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E9" i="1"/>
  <c r="C9" i="1"/>
  <c r="C8" i="1"/>
  <c r="E7" i="1"/>
  <c r="C7" i="1"/>
  <c r="E6" i="1"/>
  <c r="C6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<sst xmlns="http://schemas.openxmlformats.org/spreadsheetml/2006/main" count="34" uniqueCount="34">
  <si>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</si>
  <si>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</si>
  <si>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</si>
  <si>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</si>
  <si>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</si>
  <si>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</si>
  <si>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</si>
  <si>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</si>
  <si>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</si>
  <si>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</si>
  <si>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</si>
  <si>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</si>
  <si>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</si>
  <si>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</si>
  <si>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</si>
  <si>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</si>
  <si>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</si>
  <si>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</si>
  <si>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</si>
  <si>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</si>
  <si>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</si>
  <si>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</si>
  <si>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</si>
  <si>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</si>
  <si>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</si>
  <si>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</si>
  <si>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Капуста тушеная</t>
  </si>
  <si>
    <t>Суп картофельный с макаронными изделиями</t>
  </si>
  <si>
    <t>Фрикадельки мясные</t>
  </si>
  <si>
    <t>Биточки (котлеты) из мяса кур</t>
  </si>
  <si>
    <t>Каша ячневая молочная с маслом сливочным</t>
  </si>
  <si>
    <t>Компот из  сухофруктов</t>
  </si>
  <si>
    <t>Чай с лимоном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</si>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</sst>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33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31.5" x14ac:dyDescent="0.25">
      <c r="A4" s="35"/>
      <c r="B4" s="2"/>
      <c r="C4" s="23" t="str">
        <f>"18/2"</f>
        <v>18/2</v>
      </c>
      <c r="D4" s="24" t="s">
        <v>27</v>
      </c>
      <c r="E4" s="23" t="str">
        <f>"250"</f>
        <v>250</v>
      </c>
      <c r="F4" s="30">
        <v>127.39266074999999</v>
      </c>
      <c r="G4" s="23">
        <v>3.21</v>
      </c>
      <c r="H4" s="23">
        <v>2.4500000000000002</v>
      </c>
      <c r="I4" s="23">
        <v>23.6</v>
      </c>
    </row>
    <row r="5" spans="1:10" ht="15.75" x14ac:dyDescent="0.25">
      <c r="A5" s="36"/>
      <c r="B5" s="8"/>
      <c r="C5" s="23" t="str">
        <f>"41/2"</f>
        <v>41/2</v>
      </c>
      <c r="D5" s="24" t="s">
        <v>28</v>
      </c>
      <c r="E5" s="23" t="str">
        <f>"30"</f>
        <v>30</v>
      </c>
      <c r="F5" s="30">
        <v>65.466750000000005</v>
      </c>
      <c r="G5" s="23">
        <v>6.16</v>
      </c>
      <c r="H5" s="23">
        <v>4.4000000000000004</v>
      </c>
      <c r="I5" s="23">
        <v>0.36</v>
      </c>
    </row>
    <row r="6" spans="1:10" ht="15.75" x14ac:dyDescent="0.25">
      <c r="A6" s="36"/>
      <c r="B6" s="8"/>
      <c r="C6" s="23" t="str">
        <f>"5/9"</f>
        <v>5/9</v>
      </c>
      <c r="D6" s="24" t="s">
        <v>29</v>
      </c>
      <c r="E6" s="23" t="str">
        <f>"100"</f>
        <v>100</v>
      </c>
      <c r="F6" s="30">
        <v>208.69521</v>
      </c>
      <c r="G6" s="23">
        <v>14.83</v>
      </c>
      <c r="H6" s="23">
        <v>12.44</v>
      </c>
      <c r="I6" s="23">
        <v>9.2899999999999991</v>
      </c>
    </row>
    <row r="7" spans="1:10" ht="15.75" x14ac:dyDescent="0.25">
      <c r="A7" s="36"/>
      <c r="B7" s="8"/>
      <c r="C7" s="23" t="str">
        <f>"12/3"</f>
        <v>12/3</v>
      </c>
      <c r="D7" s="24" t="s">
        <v>26</v>
      </c>
      <c r="E7" s="23" t="str">
        <f>"180"</f>
        <v>180</v>
      </c>
      <c r="F7" s="30">
        <v>111.6</v>
      </c>
      <c r="G7" s="23">
        <v>3.87</v>
      </c>
      <c r="H7" s="23">
        <v>3.39</v>
      </c>
      <c r="I7" s="23">
        <v>18.850000000000001</v>
      </c>
    </row>
    <row r="8" spans="1:10" ht="31.5" x14ac:dyDescent="0.25">
      <c r="A8" s="36"/>
      <c r="B8" s="8"/>
      <c r="C8" s="23" t="str">
        <f>"15/4"</f>
        <v>15/4</v>
      </c>
      <c r="D8" s="24" t="s">
        <v>30</v>
      </c>
      <c r="E8" s="31">
        <v>200</v>
      </c>
      <c r="F8" s="30">
        <v>201.104792</v>
      </c>
      <c r="G8" s="23">
        <v>5.97</v>
      </c>
      <c r="H8" s="23">
        <v>5.26</v>
      </c>
      <c r="I8" s="23">
        <v>33.67</v>
      </c>
    </row>
    <row r="9" spans="1:10" ht="15.75" x14ac:dyDescent="0.25">
      <c r="A9" s="36"/>
      <c r="B9" s="8"/>
      <c r="C9" s="23" t="str">
        <f>"6/10"</f>
        <v>6/10</v>
      </c>
      <c r="D9" s="24" t="s">
        <v>31</v>
      </c>
      <c r="E9" s="23" t="str">
        <f>"180"</f>
        <v>180</v>
      </c>
      <c r="F9" s="30">
        <v>55.23</v>
      </c>
      <c r="G9" s="23">
        <v>0.32</v>
      </c>
      <c r="H9" s="23">
        <v>0.32</v>
      </c>
      <c r="I9" s="23">
        <v>13.55</v>
      </c>
    </row>
    <row r="10" spans="1:10" ht="15.75" x14ac:dyDescent="0.25">
      <c r="A10" s="36"/>
      <c r="B10" s="8"/>
      <c r="C10" s="23" t="str">
        <f>"29/10"</f>
        <v>29/10</v>
      </c>
      <c r="D10" s="24" t="s">
        <v>32</v>
      </c>
      <c r="E10" s="23" t="str">
        <f>"180"</f>
        <v>180</v>
      </c>
      <c r="F10" s="30">
        <v>18.47</v>
      </c>
      <c r="G10" s="23">
        <v>0.11</v>
      </c>
      <c r="H10" s="23">
        <v>0.02</v>
      </c>
      <c r="I10" s="23">
        <v>4.5599999999999996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2024-01-23T03:19:18Z</dcterms:modified>
</cp:coreProperties>
</file>