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/>
  <c r="E18" i="1"/>
  <c r="C18" i="1"/>
  <c r="E17" i="1"/>
  <c r="C17" i="1"/>
  <c r="E16" i="1"/>
  <c r="C16" i="1"/>
  <c r="C20" i="1"/>
  <c r="E20" i="1"/>
  <c r="C6" i="1" l="1"/>
  <c r="C5" i="1"/>
  <c r="C4" i="1"/>
  <c r="C11" i="1" l="1"/>
  <c r="C8" i="1"/>
  <c r="C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<sst xmlns="http://schemas.openxmlformats.org/spreadsheetml/2006/main" count="35" uniqueCount="33">
  <si>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</si>
  <si>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</si>
  <si>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</si>
  <si>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</si>
  <si>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</si>
  <si>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</si>
  <si>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</si>
  <si>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</si>
  <si>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</si>
  <si>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</si>
  <si>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</si>
  <si>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</si>
  <si>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</si>
  <si>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</si>
  <si>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</si>
  <si>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</si>
  <si>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</si>
  <si>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</si>
  <si>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</si>
  <si>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</si>
  <si>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</si>
  <si>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ржаной</t>
  </si>
  <si>
    <t>гор.напиток</t>
  </si>
  <si>
    <t>МБОУ СОШ № 19 5-11 Сахарный диабет</t>
  </si>
  <si>
    <t>Фрукт</t>
  </si>
  <si>
    <t>4 день</t>
  </si>
  <si>
    <t>Каша кукурузная молочная с маслом сливочным без сахара</t>
  </si>
  <si>
    <t>Омлет запеченный или паровой</t>
  </si>
  <si>
    <t>Кофейный напиток с молоком без сахара</t>
  </si>
  <si>
    <t>Борщ со сметаной (вариант 2)</t>
  </si>
  <si>
    <t>Мясо кур отварное</t>
  </si>
  <si>
    <t>Запеканка картофельная, фаршированная отварным мясом свинины</t>
  </si>
  <si>
    <t>Компот из сухофруктов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</si>
</sst>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2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3" xfId="0" applyBorder="1"/>
    <xf numFmtId="0" fontId="1" fillId="0" borderId="23" xfId="0" applyFont="1" applyBorder="1"/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2" fontId="2" fillId="3" borderId="18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6" t="s">
        <v>23</v>
      </c>
      <c r="C1" s="47"/>
      <c r="D1" s="48"/>
      <c r="E1" t="s">
        <v>16</v>
      </c>
      <c r="F1" s="8"/>
      <c r="I1" t="s">
        <v>1</v>
      </c>
      <c r="J1" s="9" t="s">
        <v>25</v>
      </c>
    </row>
    <row r="2" spans="1:13" ht="7.5" customHeight="1" thickBot="1" x14ac:dyDescent="0.3"/>
    <row r="3" spans="1:13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31.5" x14ac:dyDescent="0.25">
      <c r="A4" s="49" t="s">
        <v>10</v>
      </c>
      <c r="B4" s="2" t="s">
        <v>11</v>
      </c>
      <c r="C4" s="20" t="str">
        <f>"4/4"</f>
        <v>4/4</v>
      </c>
      <c r="D4" s="21" t="s">
        <v>26</v>
      </c>
      <c r="E4" s="23">
        <v>250</v>
      </c>
      <c r="F4" s="28">
        <v>18.03</v>
      </c>
      <c r="G4" s="22">
        <v>112.53</v>
      </c>
      <c r="H4" s="20">
        <v>5.41</v>
      </c>
      <c r="I4" s="20">
        <v>7.77</v>
      </c>
      <c r="J4" s="20">
        <v>5.42</v>
      </c>
    </row>
    <row r="5" spans="1:13" ht="15.75" x14ac:dyDescent="0.25">
      <c r="A5" s="50"/>
      <c r="B5" s="10"/>
      <c r="C5" s="29" t="str">
        <f>"2/6"</f>
        <v>2/6</v>
      </c>
      <c r="D5" s="30" t="s">
        <v>27</v>
      </c>
      <c r="E5" s="31">
        <v>110</v>
      </c>
      <c r="F5" s="32">
        <v>27.49</v>
      </c>
      <c r="G5" s="33">
        <v>154.9</v>
      </c>
      <c r="H5" s="33">
        <v>10.7</v>
      </c>
      <c r="I5" s="33">
        <v>11.66</v>
      </c>
      <c r="J5" s="33">
        <v>1.86</v>
      </c>
    </row>
    <row r="6" spans="1:13" ht="31.5" x14ac:dyDescent="0.25">
      <c r="A6" s="50"/>
      <c r="B6" s="10" t="s">
        <v>22</v>
      </c>
      <c r="C6" s="20" t="str">
        <f>"32/10"</f>
        <v>32/10</v>
      </c>
      <c r="D6" s="21" t="s">
        <v>28</v>
      </c>
      <c r="E6" s="23">
        <v>180</v>
      </c>
      <c r="F6" s="34">
        <v>2.13</v>
      </c>
      <c r="G6" s="22">
        <v>53.28</v>
      </c>
      <c r="H6" s="20">
        <v>2.82</v>
      </c>
      <c r="I6" s="20">
        <v>2.89</v>
      </c>
      <c r="J6" s="20">
        <v>5.93</v>
      </c>
    </row>
    <row r="7" spans="1:13" ht="15.75" x14ac:dyDescent="0.25">
      <c r="A7" s="50"/>
      <c r="B7" s="1" t="s">
        <v>17</v>
      </c>
      <c r="C7" s="20" t="str">
        <f>"-"</f>
        <v>-</v>
      </c>
      <c r="D7" s="21" t="s">
        <v>21</v>
      </c>
      <c r="E7" s="23">
        <v>60</v>
      </c>
      <c r="F7" s="34">
        <v>6.57</v>
      </c>
      <c r="G7" s="22">
        <v>116.02</v>
      </c>
      <c r="H7" s="20">
        <v>3.96</v>
      </c>
      <c r="I7" s="20">
        <v>0.72</v>
      </c>
      <c r="J7" s="20">
        <v>25.02</v>
      </c>
    </row>
    <row r="8" spans="1:13" ht="15.75" x14ac:dyDescent="0.25">
      <c r="A8" s="51"/>
      <c r="B8" s="35"/>
      <c r="C8" s="24" t="str">
        <f>""</f>
        <v/>
      </c>
      <c r="D8" s="25"/>
      <c r="E8" s="26"/>
      <c r="F8" s="34"/>
      <c r="G8" s="27"/>
      <c r="H8" s="24"/>
      <c r="I8" s="24"/>
      <c r="J8" s="24"/>
      <c r="L8" s="18"/>
      <c r="M8" s="18"/>
    </row>
    <row r="9" spans="1:13" ht="15.75" thickBot="1" x14ac:dyDescent="0.3">
      <c r="A9" s="16"/>
      <c r="B9" s="1"/>
      <c r="C9" s="1"/>
      <c r="D9" s="1"/>
      <c r="E9" s="1"/>
      <c r="F9" s="1"/>
      <c r="G9" s="1"/>
      <c r="H9" s="1"/>
      <c r="I9" s="1"/>
      <c r="J9" s="1"/>
    </row>
    <row r="10" spans="1:13" ht="16.5" thickTop="1" x14ac:dyDescent="0.25">
      <c r="A10" s="3" t="s">
        <v>12</v>
      </c>
      <c r="B10" s="19"/>
      <c r="C10" s="36"/>
      <c r="D10" s="13"/>
      <c r="E10" s="12"/>
      <c r="F10" s="37"/>
      <c r="G10" s="38"/>
      <c r="H10" s="12"/>
      <c r="I10" s="12"/>
      <c r="J10" s="12"/>
    </row>
    <row r="11" spans="1:13" ht="15.75" x14ac:dyDescent="0.25">
      <c r="A11" s="3"/>
      <c r="B11" s="14"/>
      <c r="C11" s="24" t="str">
        <f>""</f>
        <v/>
      </c>
      <c r="D11" s="25"/>
      <c r="E11" s="24"/>
      <c r="F11" s="37"/>
      <c r="G11" s="27"/>
      <c r="H11" s="24"/>
      <c r="I11" s="24"/>
      <c r="J11" s="24"/>
    </row>
    <row r="12" spans="1:13" ht="16.5" thickBot="1" x14ac:dyDescent="0.3">
      <c r="A12" s="4"/>
      <c r="B12" s="15"/>
      <c r="C12" s="39"/>
      <c r="D12" s="40"/>
      <c r="E12" s="39"/>
      <c r="F12" s="41"/>
      <c r="G12" s="17"/>
      <c r="H12" s="17"/>
      <c r="I12" s="17"/>
      <c r="J12" s="17"/>
    </row>
    <row r="13" spans="1:13" ht="15.75" x14ac:dyDescent="0.25">
      <c r="A13" s="49" t="s">
        <v>13</v>
      </c>
      <c r="B13" s="11"/>
      <c r="C13" s="54"/>
      <c r="D13" s="55"/>
      <c r="E13" s="54"/>
      <c r="F13" s="42"/>
      <c r="G13" s="56"/>
      <c r="H13" s="56"/>
      <c r="I13" s="56"/>
      <c r="J13" s="57"/>
    </row>
    <row r="14" spans="1:13" x14ac:dyDescent="0.25">
      <c r="A14" s="50"/>
      <c r="B14" s="58"/>
      <c r="C14" s="58"/>
      <c r="D14" s="59"/>
      <c r="E14" s="60"/>
      <c r="F14" s="43"/>
      <c r="G14" s="60"/>
      <c r="H14" s="60"/>
      <c r="I14" s="60"/>
      <c r="J14" s="61"/>
    </row>
    <row r="15" spans="1:13" ht="15.75" thickBot="1" x14ac:dyDescent="0.3">
      <c r="A15" s="50"/>
      <c r="B15" s="62"/>
      <c r="C15" s="62"/>
      <c r="D15" s="63"/>
      <c r="E15" s="64"/>
      <c r="F15" s="44"/>
      <c r="G15" s="64"/>
      <c r="H15" s="64"/>
      <c r="I15" s="64"/>
      <c r="J15" s="65"/>
    </row>
    <row r="16" spans="1:13" ht="15.75" x14ac:dyDescent="0.25">
      <c r="A16" s="50"/>
      <c r="B16" s="1" t="s">
        <v>14</v>
      </c>
      <c r="C16" s="20" t="str">
        <f>"3/2"</f>
        <v>3/2</v>
      </c>
      <c r="D16" s="21" t="s">
        <v>29</v>
      </c>
      <c r="E16" s="20" t="str">
        <f>"250"</f>
        <v>250</v>
      </c>
      <c r="F16" s="52">
        <v>9.74</v>
      </c>
      <c r="G16" s="22">
        <v>94.67</v>
      </c>
      <c r="H16" s="20">
        <v>1.88</v>
      </c>
      <c r="I16" s="20">
        <v>5.22</v>
      </c>
      <c r="J16" s="20">
        <v>11.06</v>
      </c>
    </row>
    <row r="17" spans="1:10" ht="15.75" x14ac:dyDescent="0.25">
      <c r="A17" s="50"/>
      <c r="C17" s="20" t="str">
        <f>"-"</f>
        <v>-</v>
      </c>
      <c r="D17" s="21" t="s">
        <v>30</v>
      </c>
      <c r="E17" s="20" t="str">
        <f>"20"</f>
        <v>20</v>
      </c>
      <c r="F17" s="53">
        <v>13.95</v>
      </c>
      <c r="G17" s="22">
        <v>59.1</v>
      </c>
      <c r="H17" s="20">
        <v>4.72</v>
      </c>
      <c r="I17" s="20">
        <v>4.47</v>
      </c>
      <c r="J17" s="20">
        <v>0</v>
      </c>
    </row>
    <row r="18" spans="1:10" ht="47.25" x14ac:dyDescent="0.25">
      <c r="A18" s="50"/>
      <c r="B18" s="1" t="s">
        <v>15</v>
      </c>
      <c r="C18" s="20" t="str">
        <f>"53/8"</f>
        <v>53/8</v>
      </c>
      <c r="D18" s="21" t="s">
        <v>31</v>
      </c>
      <c r="E18" s="20" t="str">
        <f>"250"</f>
        <v>250</v>
      </c>
      <c r="F18" s="53">
        <v>49.52</v>
      </c>
      <c r="G18" s="22">
        <v>508.24</v>
      </c>
      <c r="H18" s="20">
        <v>16.41</v>
      </c>
      <c r="I18" s="20">
        <v>33.21</v>
      </c>
      <c r="J18" s="20">
        <v>36.549999999999997</v>
      </c>
    </row>
    <row r="19" spans="1:10" ht="15.75" x14ac:dyDescent="0.25">
      <c r="A19" s="50"/>
      <c r="B19" s="1" t="s">
        <v>20</v>
      </c>
      <c r="C19" s="20" t="str">
        <f>"6/10"</f>
        <v>6/10</v>
      </c>
      <c r="D19" s="21" t="s">
        <v>32</v>
      </c>
      <c r="E19" s="20" t="str">
        <f>"180"</f>
        <v>180</v>
      </c>
      <c r="F19" s="53">
        <v>13.56</v>
      </c>
      <c r="G19" s="22">
        <v>45.39</v>
      </c>
      <c r="H19" s="20">
        <v>0.92</v>
      </c>
      <c r="I19" s="20">
        <v>0.05</v>
      </c>
      <c r="J19" s="20">
        <v>12.06</v>
      </c>
    </row>
    <row r="20" spans="1:10" ht="15.75" x14ac:dyDescent="0.25">
      <c r="A20" s="1"/>
      <c r="B20" s="1" t="s">
        <v>17</v>
      </c>
      <c r="C20" s="20" t="str">
        <f>"-"</f>
        <v>-</v>
      </c>
      <c r="D20" s="21" t="s">
        <v>21</v>
      </c>
      <c r="E20" s="20" t="str">
        <f>"60"</f>
        <v>60</v>
      </c>
      <c r="F20" s="45">
        <v>6.57</v>
      </c>
      <c r="G20" s="22">
        <v>116.02</v>
      </c>
      <c r="H20" s="20">
        <v>3.96</v>
      </c>
      <c r="I20" s="20">
        <v>0.72</v>
      </c>
      <c r="J20" s="20">
        <v>25.02</v>
      </c>
    </row>
    <row r="21" spans="1:10" ht="15.75" x14ac:dyDescent="0.25">
      <c r="A21" s="1"/>
      <c r="B21" s="1"/>
      <c r="C21" s="24"/>
      <c r="D21" s="25" t="s">
        <v>24</v>
      </c>
      <c r="E21" s="26">
        <v>141</v>
      </c>
      <c r="F21" s="45">
        <v>17.489999999999998</v>
      </c>
      <c r="G21" s="27">
        <v>68.63</v>
      </c>
      <c r="H21" s="24">
        <v>0.56000000000000005</v>
      </c>
      <c r="I21" s="24">
        <v>0.56000000000000005</v>
      </c>
      <c r="J21" s="24">
        <v>16.36</v>
      </c>
    </row>
  </sheetData>
  <mergeCells count="3">
    <mergeCell ref="B1:D1"/>
    <mergeCell ref="A4:A8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2024-01-24T03:27:25Z</dcterms:modified>
</cp:coreProperties>
</file>