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9" i="1" l="1"/>
  <c r="C9" i="1"/>
  <c r="E8" i="1"/>
  <c r="C8" i="1"/>
  <c r="E7" i="1"/>
  <c r="E6" i="1"/>
  <c r="C6" i="1"/>
  <c r="C5" i="1"/>
  <c r="E4" i="1"/>
  <c r="C4" i="1"/>
  <c r="E10" i="1" l="1"/>
  <c r="C10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<sst xmlns="http://schemas.openxmlformats.org/spreadsheetml/2006/main" count="34" uniqueCount="34">
  <si>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</si>
  <si>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</si>
  <si>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</si>
  <si>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</si>
  <si>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</si>
  <si>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</si>
  <si>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</si>
  <si>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</si>
  <si>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</si>
  <si>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</si>
  <si>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</si>
  <si>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</si>
  <si>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</si>
  <si>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</si>
  <si>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</si>
  <si>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</si>
  <si>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</si>
  <si>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</si>
  <si>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</si>
  <si>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</si>
  <si>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</si>
  <si>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</si>
  <si>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</si>
  <si>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</si>
  <si>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</si>
  <si>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</si>
  <si>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Чай (вариант 2)</t>
  </si>
  <si>
    <t>Рассольник со сметаной</t>
  </si>
  <si>
    <t>Мясо кур отварное</t>
  </si>
  <si>
    <t>Тефтели рыбные с рисом в соусе</t>
  </si>
  <si>
    <t>Каша пшеничная молочная с маслом сливочным</t>
  </si>
  <si>
    <t>Кофейный напиток с молоком (вариант 2)</t>
  </si>
  <si>
    <t>МБОУ СОШ № 19 Дополнительное питание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</si>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</sst>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2" fillId="0" borderId="10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32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"9/2"</f>
        <v>9/2</v>
      </c>
      <c r="D4" s="24" t="s">
        <v>27</v>
      </c>
      <c r="E4" s="23" t="str">
        <f>"250"</f>
        <v>250</v>
      </c>
      <c r="F4" s="30">
        <v>106.41158</v>
      </c>
      <c r="G4" s="23">
        <v>1.8</v>
      </c>
      <c r="H4" s="23">
        <v>5.32</v>
      </c>
      <c r="I4" s="23">
        <v>13.38</v>
      </c>
    </row>
    <row r="5" spans="1:10" ht="15.75" x14ac:dyDescent="0.25">
      <c r="A5" s="36"/>
      <c r="B5" s="8"/>
      <c r="C5" s="23" t="str">
        <f>"-"</f>
        <v>-</v>
      </c>
      <c r="D5" s="13" t="s">
        <v>28</v>
      </c>
      <c r="E5" s="31">
        <v>20</v>
      </c>
      <c r="F5" s="14">
        <v>44.331119999999999</v>
      </c>
      <c r="G5" s="14">
        <v>3.54</v>
      </c>
      <c r="H5" s="14">
        <v>3.35</v>
      </c>
      <c r="I5" s="23">
        <v>0</v>
      </c>
    </row>
    <row r="6" spans="1:10" ht="15.75" x14ac:dyDescent="0.25">
      <c r="A6" s="36"/>
      <c r="B6" s="8"/>
      <c r="C6" s="23" t="str">
        <f>"19/7"</f>
        <v>19/7</v>
      </c>
      <c r="D6" s="24" t="s">
        <v>29</v>
      </c>
      <c r="E6" s="23" t="str">
        <f>"120"</f>
        <v>120</v>
      </c>
      <c r="F6" s="30">
        <v>159.37735384615408</v>
      </c>
      <c r="G6" s="23">
        <v>12.85</v>
      </c>
      <c r="H6" s="23">
        <v>6.76</v>
      </c>
      <c r="I6" s="23">
        <v>12.03</v>
      </c>
    </row>
    <row r="7" spans="1:10" ht="15.75" x14ac:dyDescent="0.25">
      <c r="A7" s="36"/>
      <c r="B7" s="8"/>
      <c r="C7" s="23" t="str">
        <f>"43/3"</f>
        <v>43/3</v>
      </c>
      <c r="D7" s="24" t="s">
        <v>33</v>
      </c>
      <c r="E7" s="23" t="str">
        <f>"180"</f>
        <v>180</v>
      </c>
      <c r="F7" s="30">
        <v>349.73</v>
      </c>
      <c r="G7" s="23">
        <v>6.45</v>
      </c>
      <c r="H7" s="23">
        <v>5.65</v>
      </c>
      <c r="I7" s="23">
        <v>68.02</v>
      </c>
    </row>
    <row r="8" spans="1:10" ht="31.5" x14ac:dyDescent="0.25">
      <c r="A8" s="36"/>
      <c r="B8" s="8"/>
      <c r="C8" s="23" t="str">
        <f>"16/4"</f>
        <v>16/4</v>
      </c>
      <c r="D8" s="24" t="s">
        <v>30</v>
      </c>
      <c r="E8" s="23" t="str">
        <f>"250"</f>
        <v>250</v>
      </c>
      <c r="F8" s="30">
        <v>260.55579</v>
      </c>
      <c r="G8" s="23">
        <v>8.17</v>
      </c>
      <c r="H8" s="23">
        <v>7.46</v>
      </c>
      <c r="I8" s="23">
        <v>40.68</v>
      </c>
    </row>
    <row r="9" spans="1:10" ht="31.5" x14ac:dyDescent="0.25">
      <c r="A9" s="36"/>
      <c r="B9" s="8"/>
      <c r="C9" s="23" t="str">
        <f>"32/10"</f>
        <v>32/10</v>
      </c>
      <c r="D9" s="24" t="s">
        <v>31</v>
      </c>
      <c r="E9" s="23" t="str">
        <f>"180"</f>
        <v>180</v>
      </c>
      <c r="F9" s="30">
        <v>70.009740000000008</v>
      </c>
      <c r="G9" s="23">
        <v>2.82</v>
      </c>
      <c r="H9" s="23">
        <v>2.89</v>
      </c>
      <c r="I9" s="23">
        <v>8.5500000000000007</v>
      </c>
    </row>
    <row r="10" spans="1:10" ht="15.75" x14ac:dyDescent="0.25">
      <c r="A10" s="36"/>
      <c r="B10" s="8"/>
      <c r="C10" s="23" t="str">
        <f>"27/10"</f>
        <v>27/10</v>
      </c>
      <c r="D10" s="24" t="s">
        <v>26</v>
      </c>
      <c r="E10" s="23" t="str">
        <f>"180"</f>
        <v>180</v>
      </c>
      <c r="F10" s="30">
        <v>17.297524800000001</v>
      </c>
      <c r="G10" s="23">
        <v>7.0000000000000007E-2</v>
      </c>
      <c r="H10" s="23">
        <v>0.02</v>
      </c>
      <c r="I10" s="23">
        <v>4.45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2024-01-29T03:58:24Z</dcterms:modified>
</cp:coreProperties>
</file>