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7" i="1"/>
  <c r="E19" i="1"/>
  <c r="C19" i="1"/>
  <c r="C16" i="1"/>
  <c r="E15" i="1"/>
  <c r="C15" i="1"/>
  <c r="C10" i="1"/>
  <c r="C9" i="1"/>
  <c r="C8" i="1"/>
  <c r="C7" i="1"/>
  <c r="E6" i="1"/>
  <c r="C6" i="1"/>
  <c r="C5" i="1"/>
  <c r="C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<sst xmlns="http://schemas.openxmlformats.org/spreadsheetml/2006/main" count="36" uniqueCount="34">
  <si>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</si>
  <si>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</si>
  <si>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</si>
  <si>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</si>
  <si>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</si>
  <si>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</si>
  <si>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</si>
  <si>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</si>
  <si>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</si>
  <si>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</si>
  <si>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</si>
  <si>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</si>
  <si>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</si>
  <si>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</si>
  <si>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</si>
  <si>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</si>
  <si>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</si>
  <si>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</si>
  <si>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</si>
  <si>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</si>
  <si>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</si>
  <si>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МБОУ СОШ № 19 5-11 Сахарный диабет</t>
  </si>
  <si>
    <t>фрукты</t>
  </si>
  <si>
    <t>гор.напиток</t>
  </si>
  <si>
    <t>хлеб</t>
  </si>
  <si>
    <t>Щи из свежей капусты со сметаной (вариант 2)</t>
  </si>
  <si>
    <t>Биточки (котлеты) из мяса кур</t>
  </si>
  <si>
    <t>39/3</t>
  </si>
  <si>
    <t>Греча отварная</t>
  </si>
  <si>
    <t>9 день</t>
  </si>
  <si>
    <t>Каша ячневая молочная с маслом сливочным без сахара</t>
  </si>
  <si>
    <t>Запеканка (сырники) из творога без сахара</t>
  </si>
  <si>
    <t>Чай без сахара</t>
  </si>
  <si>
    <t>Кофейный напиток с молоком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</si>
</sst>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2" fontId="0" fillId="0" borderId="5" xfId="0" applyNumberFormat="1" applyBorder="1"/>
    <xf numFmtId="0" fontId="1" fillId="0" borderId="1" xfId="0" applyFont="1" applyBorder="1"/>
    <xf numFmtId="0" fontId="1" fillId="0" borderId="16" xfId="0" applyFont="1" applyBorder="1" applyAlignment="1">
      <alignment horizontal="left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0" fillId="3" borderId="4" xfId="0" applyFill="1" applyBorder="1" applyProtection="1">
      <protection locked="0"/>
    </xf>
    <xf numFmtId="0" fontId="0" fillId="3" borderId="20" xfId="0" applyFill="1" applyBorder="1" applyProtection="1">
      <protection locked="0"/>
    </xf>
    <xf numFmtId="2" fontId="2" fillId="3" borderId="21" xfId="0" applyNumberFormat="1" applyFont="1" applyFill="1" applyBorder="1" applyProtection="1">
      <protection locked="0"/>
    </xf>
    <xf numFmtId="0" fontId="0" fillId="3" borderId="4" xfId="0" applyFill="1" applyBorder="1"/>
    <xf numFmtId="0" fontId="1" fillId="0" borderId="22" xfId="0" applyFont="1" applyBorder="1"/>
    <xf numFmtId="2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wrapText="1"/>
    </xf>
    <xf numFmtId="2" fontId="1" fillId="0" borderId="23" xfId="0" applyNumberFormat="1" applyFont="1" applyBorder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7" t="s">
        <v>21</v>
      </c>
      <c r="C1" s="48"/>
      <c r="D1" s="49"/>
      <c r="E1" t="s">
        <v>17</v>
      </c>
      <c r="F1" s="16"/>
      <c r="I1" t="s">
        <v>1</v>
      </c>
      <c r="J1" s="22" t="s">
        <v>29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2.25" thickBot="1" x14ac:dyDescent="0.3">
      <c r="A4" s="50" t="s">
        <v>10</v>
      </c>
      <c r="B4" s="3" t="s">
        <v>11</v>
      </c>
      <c r="C4" s="28" t="str">
        <f>"15/4"</f>
        <v>15/4</v>
      </c>
      <c r="D4" s="29" t="s">
        <v>30</v>
      </c>
      <c r="E4" s="33">
        <v>250</v>
      </c>
      <c r="F4" s="34">
        <v>19.53</v>
      </c>
      <c r="G4" s="30">
        <v>234.12</v>
      </c>
      <c r="H4" s="28">
        <v>7.46</v>
      </c>
      <c r="I4" s="28">
        <v>6.58</v>
      </c>
      <c r="J4" s="28">
        <v>37.549999999999997</v>
      </c>
    </row>
    <row r="5" spans="1:13" ht="31.5" x14ac:dyDescent="0.25">
      <c r="A5" s="51"/>
      <c r="B5" s="31"/>
      <c r="C5" s="28" t="str">
        <f>"9/5"</f>
        <v>9/5</v>
      </c>
      <c r="D5" s="29" t="s">
        <v>31</v>
      </c>
      <c r="E5" s="33">
        <v>100</v>
      </c>
      <c r="F5" s="35">
        <v>18.96</v>
      </c>
      <c r="G5" s="30">
        <v>185.83</v>
      </c>
      <c r="H5" s="28">
        <v>16.899999999999999</v>
      </c>
      <c r="I5" s="28">
        <v>9.6</v>
      </c>
      <c r="J5" s="28">
        <v>7.27</v>
      </c>
    </row>
    <row r="6" spans="1:13" ht="15.75" x14ac:dyDescent="0.25">
      <c r="A6" s="51"/>
      <c r="B6" s="1" t="s">
        <v>23</v>
      </c>
      <c r="C6" s="28" t="str">
        <f>"27/10"</f>
        <v>27/10</v>
      </c>
      <c r="D6" s="29" t="s">
        <v>32</v>
      </c>
      <c r="E6" s="28" t="str">
        <f>"180"</f>
        <v>180</v>
      </c>
      <c r="F6" s="46">
        <v>3.69</v>
      </c>
      <c r="G6" s="30">
        <v>1.34</v>
      </c>
      <c r="H6" s="28">
        <v>0.17</v>
      </c>
      <c r="I6" s="28">
        <v>0.04</v>
      </c>
      <c r="J6" s="28">
        <v>0.12</v>
      </c>
    </row>
    <row r="7" spans="1:13" ht="15.75" x14ac:dyDescent="0.25">
      <c r="A7" s="52"/>
      <c r="B7" s="23" t="s">
        <v>24</v>
      </c>
      <c r="C7" s="28" t="str">
        <f>"-"</f>
        <v>-</v>
      </c>
      <c r="D7" s="29" t="s">
        <v>20</v>
      </c>
      <c r="E7" s="28" t="str">
        <f>"60"</f>
        <v>60</v>
      </c>
      <c r="F7" s="36">
        <v>6.57</v>
      </c>
      <c r="G7" s="30">
        <v>116.02799999999999</v>
      </c>
      <c r="H7" s="28">
        <v>3.96</v>
      </c>
      <c r="I7" s="28">
        <v>0.72</v>
      </c>
      <c r="J7" s="28">
        <v>25.02</v>
      </c>
      <c r="L7" s="27"/>
      <c r="M7" s="27"/>
    </row>
    <row r="8" spans="1:13" ht="16.5" thickBot="1" x14ac:dyDescent="0.3">
      <c r="A8" s="26"/>
      <c r="B8" s="38"/>
      <c r="C8" s="32" t="str">
        <f>""</f>
        <v/>
      </c>
      <c r="D8" s="37"/>
      <c r="E8" s="32"/>
      <c r="F8" s="36"/>
      <c r="G8" s="40"/>
      <c r="H8" s="32"/>
      <c r="I8" s="32"/>
      <c r="J8" s="32"/>
    </row>
    <row r="9" spans="1:13" ht="16.5" thickTop="1" x14ac:dyDescent="0.25">
      <c r="A9" s="4" t="s">
        <v>12</v>
      </c>
      <c r="B9" s="41"/>
      <c r="C9" s="28" t="str">
        <f>"-"</f>
        <v>-</v>
      </c>
      <c r="D9" s="29"/>
      <c r="E9" s="33"/>
      <c r="F9" s="35"/>
      <c r="G9" s="30"/>
      <c r="H9" s="28"/>
      <c r="I9" s="28"/>
      <c r="J9" s="28"/>
    </row>
    <row r="10" spans="1:13" ht="16.5" thickBot="1" x14ac:dyDescent="0.3">
      <c r="A10" s="4"/>
      <c r="B10" s="42"/>
      <c r="C10" s="53" t="str">
        <f>""</f>
        <v/>
      </c>
      <c r="D10" s="54"/>
      <c r="E10" s="53"/>
      <c r="F10" s="43"/>
      <c r="G10" s="55"/>
      <c r="H10" s="53"/>
      <c r="I10" s="53"/>
      <c r="J10" s="53"/>
    </row>
    <row r="11" spans="1:13" ht="17.25" thickTop="1" thickBot="1" x14ac:dyDescent="0.3">
      <c r="A11" s="5"/>
      <c r="B11" s="44" t="s">
        <v>22</v>
      </c>
      <c r="C11" s="45"/>
      <c r="D11" s="25"/>
      <c r="E11" s="24"/>
      <c r="F11" s="19"/>
      <c r="G11" s="14"/>
      <c r="H11" s="14"/>
      <c r="I11" s="14"/>
      <c r="J11" s="15"/>
    </row>
    <row r="12" spans="1:13" x14ac:dyDescent="0.25">
      <c r="A12" s="50" t="s">
        <v>13</v>
      </c>
      <c r="B12" s="2"/>
      <c r="C12" s="2"/>
      <c r="D12" s="20"/>
      <c r="E12" s="10"/>
      <c r="F12" s="17"/>
      <c r="G12" s="10"/>
      <c r="H12" s="10"/>
      <c r="I12" s="10"/>
      <c r="J12" s="11"/>
    </row>
    <row r="13" spans="1:13" ht="15.75" thickBot="1" x14ac:dyDescent="0.3">
      <c r="A13" s="51"/>
      <c r="B13" s="6"/>
      <c r="C13" s="6"/>
      <c r="D13" s="21"/>
      <c r="E13" s="12"/>
      <c r="F13" s="18"/>
      <c r="G13" s="12"/>
      <c r="H13" s="12"/>
      <c r="I13" s="12"/>
      <c r="J13" s="13"/>
    </row>
    <row r="14" spans="1:13" ht="15.75" x14ac:dyDescent="0.25">
      <c r="A14" s="51"/>
      <c r="B14" s="1"/>
      <c r="C14" s="28"/>
      <c r="D14" s="29"/>
      <c r="E14" s="33"/>
      <c r="F14" s="56"/>
      <c r="G14" s="30"/>
      <c r="H14" s="28"/>
      <c r="I14" s="28"/>
      <c r="J14" s="28"/>
    </row>
    <row r="15" spans="1:13" ht="31.5" x14ac:dyDescent="0.25">
      <c r="A15" s="51"/>
      <c r="B15" s="1" t="s">
        <v>14</v>
      </c>
      <c r="C15" s="28" t="str">
        <f>"7/2"</f>
        <v>7/2</v>
      </c>
      <c r="D15" s="29" t="s">
        <v>25</v>
      </c>
      <c r="E15" s="33" t="str">
        <f>"250"</f>
        <v>250</v>
      </c>
      <c r="F15" s="57">
        <v>34</v>
      </c>
      <c r="G15" s="30">
        <v>71.44</v>
      </c>
      <c r="H15" s="28">
        <v>1.92</v>
      </c>
      <c r="I15" s="28">
        <v>3.03</v>
      </c>
      <c r="J15" s="28">
        <v>10.01</v>
      </c>
    </row>
    <row r="16" spans="1:13" ht="15.75" x14ac:dyDescent="0.25">
      <c r="A16" s="51"/>
      <c r="B16" s="1" t="s">
        <v>15</v>
      </c>
      <c r="C16" s="28" t="str">
        <f>"5/9"</f>
        <v>5/9</v>
      </c>
      <c r="D16" s="29" t="s">
        <v>26</v>
      </c>
      <c r="E16" s="33">
        <v>120</v>
      </c>
      <c r="F16" s="57">
        <v>49.18</v>
      </c>
      <c r="G16" s="30">
        <v>250.43</v>
      </c>
      <c r="H16" s="28">
        <v>17.8</v>
      </c>
      <c r="I16" s="28">
        <v>14.92</v>
      </c>
      <c r="J16" s="28">
        <v>11.14</v>
      </c>
    </row>
    <row r="17" spans="1:10" ht="15.75" x14ac:dyDescent="0.25">
      <c r="A17" s="51"/>
      <c r="B17" s="1" t="s">
        <v>16</v>
      </c>
      <c r="C17" s="28" t="s">
        <v>27</v>
      </c>
      <c r="D17" s="29" t="s">
        <v>28</v>
      </c>
      <c r="E17" s="33">
        <v>180</v>
      </c>
      <c r="F17" s="57">
        <v>17.670000000000002</v>
      </c>
      <c r="G17" s="30">
        <v>280.55</v>
      </c>
      <c r="H17" s="28">
        <v>9.9600000000000009</v>
      </c>
      <c r="I17" s="28">
        <v>6.67</v>
      </c>
      <c r="J17" s="28">
        <v>48.24</v>
      </c>
    </row>
    <row r="18" spans="1:10" ht="31.5" x14ac:dyDescent="0.25">
      <c r="A18" s="51"/>
      <c r="B18" s="1"/>
      <c r="C18" s="28" t="str">
        <f>"32/10"</f>
        <v>32/10</v>
      </c>
      <c r="D18" s="29" t="s">
        <v>33</v>
      </c>
      <c r="E18" s="33">
        <v>200</v>
      </c>
      <c r="F18" s="57">
        <v>14.12</v>
      </c>
      <c r="G18" s="30">
        <v>59.2</v>
      </c>
      <c r="H18" s="28">
        <v>3.14</v>
      </c>
      <c r="I18" s="28">
        <v>3.21</v>
      </c>
      <c r="J18" s="28">
        <v>4.6100000000000003</v>
      </c>
    </row>
    <row r="19" spans="1:10" ht="15.75" x14ac:dyDescent="0.25">
      <c r="A19" s="1"/>
      <c r="B19" s="1" t="s">
        <v>24</v>
      </c>
      <c r="C19" s="32" t="str">
        <f>"-"</f>
        <v>-</v>
      </c>
      <c r="D19" s="37" t="s">
        <v>20</v>
      </c>
      <c r="E19" s="39" t="str">
        <f>"60"</f>
        <v>60</v>
      </c>
      <c r="F19" s="57">
        <v>6.57</v>
      </c>
      <c r="G19" s="40">
        <v>116.02799999999999</v>
      </c>
      <c r="H19" s="32">
        <v>3.96</v>
      </c>
      <c r="I19" s="32">
        <v>0.72</v>
      </c>
      <c r="J19" s="32">
        <v>25.02</v>
      </c>
    </row>
  </sheetData>
  <mergeCells count="3">
    <mergeCell ref="B1:D1"/>
    <mergeCell ref="A4:A7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2024-01-30T03:30:29Z</dcterms:modified>
</cp:coreProperties>
</file>