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1"/>
  <c r="E8" i="1"/>
  <c r="C8" i="1"/>
  <c r="E7" i="1"/>
  <c r="C7" i="1"/>
  <c r="E5" i="1"/>
  <c r="C5" i="1"/>
  <c r="E4" i="1" l="1"/>
  <c r="C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<sst xmlns="http://schemas.openxmlformats.org/spreadsheetml/2006/main" count="37" uniqueCount="35">
  <si>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</si>
  <si>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</si>
  <si>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</si>
  <si>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</si>
  <si>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</si>
  <si>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</si>
  <si>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</si>
  <si>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</si>
  <si>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</si>
  <si>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</si>
  <si>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</si>
  <si>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</si>
  <si>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</si>
  <si>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</si>
  <si>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</si>
  <si>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</si>
  <si>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</si>
  <si>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</si>
  <si>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</si>
  <si>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</si>
  <si>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</si>
  <si>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</si>
  <si>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</si>
  <si>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</si>
  <si>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</si>
  <si>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</si>
  <si>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</si>
  <si>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</si>
  <si>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Биточки (котлеты) из рыбы горбуши</t>
  </si>
  <si>
    <t>Картофельное пюре</t>
  </si>
  <si>
    <t>Напиток из шиповника (вариант 2)</t>
  </si>
  <si>
    <t>напиток</t>
  </si>
  <si>
    <t>12 день</t>
  </si>
  <si>
    <t>МБОУ СОШ  № 19 11 и ст</t>
  </si>
  <si>
    <t>Огурец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</si>
</sst>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6" sqref="D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6" t="s">
        <v>33</v>
      </c>
      <c r="C1" s="47"/>
      <c r="D1" s="48"/>
      <c r="E1" t="s">
        <v>21</v>
      </c>
      <c r="F1" s="23"/>
      <c r="I1" t="s">
        <v>1</v>
      </c>
      <c r="J1" s="37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 t="str">
        <f>"12/7"</f>
        <v>12/7</v>
      </c>
      <c r="D4" s="39" t="s">
        <v>28</v>
      </c>
      <c r="E4" s="38" t="str">
        <f>"100"</f>
        <v>100</v>
      </c>
      <c r="F4" s="24">
        <v>43.94</v>
      </c>
      <c r="G4" s="40">
        <v>153.23975000000002</v>
      </c>
      <c r="H4" s="38">
        <v>16.989999999999998</v>
      </c>
      <c r="I4" s="38">
        <v>5.86</v>
      </c>
      <c r="J4" s="38">
        <v>8.02</v>
      </c>
    </row>
    <row r="5" spans="1:10" ht="15.75" x14ac:dyDescent="0.25">
      <c r="A5" s="7"/>
      <c r="B5" s="41" t="s">
        <v>17</v>
      </c>
      <c r="C5" s="38" t="str">
        <f>"3/3"</f>
        <v>3/3</v>
      </c>
      <c r="D5" s="39" t="s">
        <v>29</v>
      </c>
      <c r="E5" s="38" t="str">
        <f>"180"</f>
        <v>180</v>
      </c>
      <c r="F5" s="25">
        <v>19.309999999999999</v>
      </c>
      <c r="G5" s="40">
        <v>159.10285500000001</v>
      </c>
      <c r="H5" s="38">
        <v>3.73</v>
      </c>
      <c r="I5" s="38">
        <v>4.4000000000000004</v>
      </c>
      <c r="J5" s="38">
        <v>26.49</v>
      </c>
    </row>
    <row r="6" spans="1:10" ht="15.75" x14ac:dyDescent="0.25">
      <c r="A6" s="7"/>
      <c r="B6" s="41"/>
      <c r="C6" s="38"/>
      <c r="D6" s="39" t="s">
        <v>34</v>
      </c>
      <c r="E6" s="45">
        <v>50</v>
      </c>
      <c r="F6" s="25">
        <v>9.61</v>
      </c>
      <c r="G6" s="40">
        <v>12.7</v>
      </c>
      <c r="H6" s="38">
        <v>0.54</v>
      </c>
      <c r="I6" s="38">
        <v>0.1</v>
      </c>
      <c r="J6" s="38">
        <v>2.5499999999999998</v>
      </c>
    </row>
    <row r="7" spans="1:10" ht="15.75" x14ac:dyDescent="0.25">
      <c r="A7" s="7"/>
      <c r="B7" s="41" t="s">
        <v>22</v>
      </c>
      <c r="C7" s="38" t="str">
        <f>"-"</f>
        <v>-</v>
      </c>
      <c r="D7" s="39" t="s">
        <v>26</v>
      </c>
      <c r="E7" s="38" t="str">
        <f>"40"</f>
        <v>40</v>
      </c>
      <c r="F7" s="25">
        <v>4.38</v>
      </c>
      <c r="G7" s="40">
        <v>89.560399999999987</v>
      </c>
      <c r="H7" s="38">
        <v>2.64</v>
      </c>
      <c r="I7" s="38">
        <v>0.26</v>
      </c>
      <c r="J7" s="38">
        <v>18.760000000000002</v>
      </c>
    </row>
    <row r="8" spans="1:10" ht="15.75" x14ac:dyDescent="0.25">
      <c r="A8" s="7"/>
      <c r="B8" s="41" t="s">
        <v>22</v>
      </c>
      <c r="C8" s="38" t="str">
        <f>"-"</f>
        <v>-</v>
      </c>
      <c r="D8" s="39" t="s">
        <v>27</v>
      </c>
      <c r="E8" s="38" t="str">
        <f>"30"</f>
        <v>30</v>
      </c>
      <c r="F8" s="25">
        <v>3.28</v>
      </c>
      <c r="G8" s="40">
        <v>58.013999999999996</v>
      </c>
      <c r="H8" s="38">
        <v>1.98</v>
      </c>
      <c r="I8" s="38">
        <v>0.36</v>
      </c>
      <c r="J8" s="38">
        <v>12.51</v>
      </c>
    </row>
    <row r="9" spans="1:10" ht="16.5" thickBot="1" x14ac:dyDescent="0.3">
      <c r="A9" s="7"/>
      <c r="B9" s="9" t="s">
        <v>31</v>
      </c>
      <c r="C9" s="42" t="str">
        <f>"37/10"</f>
        <v>37/10</v>
      </c>
      <c r="D9" s="43" t="s">
        <v>30</v>
      </c>
      <c r="E9" s="42" t="str">
        <f>"200"</f>
        <v>200</v>
      </c>
      <c r="F9" s="26">
        <v>9.48</v>
      </c>
      <c r="G9" s="44">
        <v>74.31777000000001</v>
      </c>
      <c r="H9" s="42">
        <v>0.24</v>
      </c>
      <c r="I9" s="42">
        <v>0.1</v>
      </c>
      <c r="J9" s="42">
        <v>19.489999999999998</v>
      </c>
    </row>
    <row r="10" spans="1:10" ht="16.5" thickBot="1" x14ac:dyDescent="0.3">
      <c r="A10" s="7"/>
      <c r="B10" s="9"/>
      <c r="C10" s="42"/>
      <c r="D10" s="43"/>
      <c r="E10" s="42"/>
      <c r="F10" s="26"/>
      <c r="G10" s="44"/>
      <c r="H10" s="42"/>
      <c r="I10" s="42"/>
      <c r="J10" s="42"/>
    </row>
    <row r="11" spans="1:10" ht="16.5" thickBot="1" x14ac:dyDescent="0.3">
      <c r="A11" s="7"/>
      <c r="B11" s="9"/>
      <c r="C11" s="42"/>
      <c r="D11" s="43"/>
      <c r="E11" s="42"/>
      <c r="F11" s="26"/>
      <c r="G11" s="44"/>
      <c r="H11" s="42"/>
      <c r="I11" s="42"/>
      <c r="J11" s="42"/>
    </row>
    <row r="12" spans="1:10" ht="16.5" thickBot="1" x14ac:dyDescent="0.3">
      <c r="A12" s="8"/>
      <c r="B12" s="9"/>
      <c r="C12" s="42"/>
      <c r="D12" s="43"/>
      <c r="E12" s="42"/>
      <c r="F12" s="26"/>
      <c r="G12" s="44"/>
      <c r="H12" s="42"/>
      <c r="I12" s="42"/>
      <c r="J12" s="42"/>
    </row>
    <row r="13" spans="1:10" x14ac:dyDescent="0.25">
      <c r="A13" s="4" t="s">
        <v>12</v>
      </c>
      <c r="B13" s="11" t="s">
        <v>19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5"/>
      <c r="E16" s="21"/>
      <c r="F16" s="27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3"/>
      <c r="E22" s="17"/>
      <c r="F22" s="25"/>
      <c r="G22" s="17"/>
      <c r="H22" s="17"/>
      <c r="I22" s="17"/>
      <c r="J22" s="18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9"/>
      <c r="F24" s="26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2023-12-14T04:03:44Z</dcterms:modified>
</cp:coreProperties>
</file>