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C7" i="1"/>
  <c r="E9" i="1" l="1"/>
  <c r="E6" i="1"/>
  <c r="C10" i="1" l="1"/>
  <c r="C9" i="1"/>
  <c r="E8" i="1"/>
  <c r="C8" i="1"/>
  <c r="E5" i="1"/>
  <c r="C5" i="1"/>
  <c r="E4" i="1"/>
  <c r="C4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<sst xmlns="http://schemas.openxmlformats.org/spreadsheetml/2006/main" count="34" uniqueCount="34">
  <si>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</si>
  <si>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</si>
  <si>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</si>
  <si>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</si>
  <si>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</si>
  <si>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</si>
  <si>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</si>
  <si>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</si>
  <si>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</si>
  <si>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</si>
  <si>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</si>
  <si>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</si>
  <si>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</si>
  <si>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</si>
  <si>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</si>
  <si>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</si>
  <si>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</si>
  <si>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</si>
  <si>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</si>
  <si>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</si>
  <si>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</si>
  <si>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</si>
  <si>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</si>
  <si>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</si>
  <si>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ржан.</t>
  </si>
  <si>
    <t>напиток</t>
  </si>
  <si>
    <t>Каша ячневая молочная с маслом сливочным</t>
  </si>
  <si>
    <t>Запеканка (сырники) из творога</t>
  </si>
  <si>
    <t>Йогурт стакан</t>
  </si>
  <si>
    <t>гор.тнапиток</t>
  </si>
  <si>
    <t>9 день</t>
  </si>
  <si>
    <t>Молоко сгущенное</t>
  </si>
  <si>
    <t>Какао с молоком</t>
  </si>
  <si>
    <t>МБОУ СОШ  № 19 11 и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</si>
</sst>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0" fillId="0" borderId="5" xfId="0" applyNumberFormat="1" applyBorder="1"/>
    <xf numFmtId="2" fontId="0" fillId="0" borderId="1" xfId="0" applyNumberFormat="1" applyBorder="1"/>
    <xf numFmtId="0" fontId="1" fillId="0" borderId="1" xfId="0" applyFon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0" borderId="18" xfId="0" applyFont="1" applyBorder="1"/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1" fillId="0" borderId="22" xfId="0" applyFont="1" applyBorder="1" applyAlignment="1">
      <alignment wrapText="1"/>
    </xf>
    <xf numFmtId="0" fontId="1" fillId="0" borderId="22" xfId="0" applyFont="1" applyBorder="1" applyAlignment="1">
      <alignment horizontal="left"/>
    </xf>
    <xf numFmtId="2" fontId="2" fillId="3" borderId="22" xfId="0" applyNumberFormat="1" applyFont="1" applyFill="1" applyBorder="1" applyProtection="1">
      <protection locked="0"/>
    </xf>
    <xf numFmtId="2" fontId="1" fillId="0" borderId="22" xfId="0" applyNumberFormat="1" applyFont="1" applyBorder="1"/>
    <xf numFmtId="0" fontId="1" fillId="0" borderId="22" xfId="0" applyFont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0" xfId="0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53" t="s">
        <v>33</v>
      </c>
      <c r="C1" s="54"/>
      <c r="D1" s="55"/>
      <c r="E1" t="s">
        <v>18</v>
      </c>
      <c r="F1" s="16"/>
      <c r="I1" t="s">
        <v>1</v>
      </c>
      <c r="J1" s="23" t="s">
        <v>30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2.25" thickBot="1" x14ac:dyDescent="0.3">
      <c r="A4" s="56" t="s">
        <v>10</v>
      </c>
      <c r="B4" s="3" t="s">
        <v>11</v>
      </c>
      <c r="C4" s="24" t="str">
        <f>"15/4"</f>
        <v>15/4</v>
      </c>
      <c r="D4" s="25" t="s">
        <v>26</v>
      </c>
      <c r="E4" s="24" t="str">
        <f>"200"</f>
        <v>200</v>
      </c>
      <c r="F4" s="35">
        <v>20.88</v>
      </c>
      <c r="G4" s="32">
        <v>201.104792</v>
      </c>
      <c r="H4" s="24">
        <v>5.97</v>
      </c>
      <c r="I4" s="24">
        <v>5.26</v>
      </c>
      <c r="J4" s="24">
        <v>33.67</v>
      </c>
    </row>
    <row r="5" spans="1:10" ht="15.75" x14ac:dyDescent="0.25">
      <c r="A5" s="57"/>
      <c r="B5" s="26"/>
      <c r="C5" s="24" t="str">
        <f>"8/5"</f>
        <v>8/5</v>
      </c>
      <c r="D5" s="25" t="s">
        <v>27</v>
      </c>
      <c r="E5" s="24" t="str">
        <f>"50"</f>
        <v>50</v>
      </c>
      <c r="F5" s="36">
        <v>18.96</v>
      </c>
      <c r="G5" s="32">
        <v>104.61622875</v>
      </c>
      <c r="H5" s="24">
        <v>8.4499999999999993</v>
      </c>
      <c r="I5" s="24">
        <v>4.8</v>
      </c>
      <c r="J5" s="24">
        <v>6.71</v>
      </c>
    </row>
    <row r="6" spans="1:10" ht="15.75" x14ac:dyDescent="0.25">
      <c r="A6" s="57"/>
      <c r="B6" s="27"/>
      <c r="C6" s="24"/>
      <c r="D6" s="25" t="s">
        <v>31</v>
      </c>
      <c r="E6" s="24" t="str">
        <f>"10"</f>
        <v>10</v>
      </c>
      <c r="F6" s="37">
        <v>3.21</v>
      </c>
      <c r="G6" s="32">
        <v>27.787999999999997</v>
      </c>
      <c r="H6" s="24">
        <v>0.05</v>
      </c>
      <c r="I6" s="24">
        <v>0</v>
      </c>
      <c r="J6" s="24">
        <v>7.26</v>
      </c>
    </row>
    <row r="7" spans="1:10" ht="15.75" x14ac:dyDescent="0.25">
      <c r="A7" s="57"/>
      <c r="B7" s="27" t="s">
        <v>29</v>
      </c>
      <c r="C7" s="24" t="str">
        <f>"36/10"</f>
        <v>36/10</v>
      </c>
      <c r="D7" s="25" t="s">
        <v>32</v>
      </c>
      <c r="E7" s="24" t="str">
        <f>"180"</f>
        <v>180</v>
      </c>
      <c r="F7" s="37">
        <v>15.35</v>
      </c>
      <c r="G7" s="32">
        <v>121.29</v>
      </c>
      <c r="H7" s="24">
        <v>3.28</v>
      </c>
      <c r="I7" s="24">
        <v>3.01</v>
      </c>
      <c r="J7" s="24">
        <v>0.54</v>
      </c>
    </row>
    <row r="8" spans="1:10" ht="15.75" x14ac:dyDescent="0.25">
      <c r="A8" s="57"/>
      <c r="B8" s="27" t="s">
        <v>19</v>
      </c>
      <c r="C8" s="24" t="str">
        <f>"-"</f>
        <v>-</v>
      </c>
      <c r="D8" s="25" t="s">
        <v>23</v>
      </c>
      <c r="E8" s="24" t="str">
        <f>"40"</f>
        <v>40</v>
      </c>
      <c r="F8" s="37">
        <v>4.38</v>
      </c>
      <c r="G8" s="32">
        <v>89.560399999999987</v>
      </c>
      <c r="H8" s="24">
        <v>2.64</v>
      </c>
      <c r="I8" s="24">
        <v>0.26</v>
      </c>
      <c r="J8" s="24">
        <v>18.760000000000002</v>
      </c>
    </row>
    <row r="9" spans="1:10" ht="15.75" x14ac:dyDescent="0.25">
      <c r="A9" s="57"/>
      <c r="B9" s="38"/>
      <c r="C9" s="24" t="str">
        <f>"-"</f>
        <v>-</v>
      </c>
      <c r="D9" s="34" t="s">
        <v>28</v>
      </c>
      <c r="E9" s="28" t="str">
        <f>"120"</f>
        <v>120</v>
      </c>
      <c r="F9" s="37">
        <v>27.22</v>
      </c>
      <c r="G9" s="33">
        <v>0.30369041000000002</v>
      </c>
      <c r="H9" s="28">
        <v>0.03</v>
      </c>
      <c r="I9" s="28">
        <v>0.02</v>
      </c>
      <c r="J9" s="28">
        <v>0</v>
      </c>
    </row>
    <row r="10" spans="1:10" ht="16.5" thickBot="1" x14ac:dyDescent="0.3">
      <c r="A10" s="57"/>
      <c r="B10" s="43"/>
      <c r="C10" s="24" t="str">
        <f>""</f>
        <v/>
      </c>
      <c r="D10" s="44"/>
      <c r="E10" s="45"/>
      <c r="F10" s="46"/>
      <c r="G10" s="47"/>
      <c r="H10" s="48"/>
      <c r="I10" s="48"/>
      <c r="J10" s="48"/>
    </row>
    <row r="11" spans="1:10" ht="15.75" thickBot="1" x14ac:dyDescent="0.3">
      <c r="A11" s="52"/>
      <c r="B11" s="49"/>
      <c r="C11" s="50"/>
      <c r="D11" s="50"/>
      <c r="E11" s="50"/>
      <c r="F11" s="50"/>
      <c r="G11" s="50"/>
      <c r="H11" s="50"/>
      <c r="I11" s="50"/>
      <c r="J11" s="51"/>
    </row>
    <row r="12" spans="1:10" ht="15.75" x14ac:dyDescent="0.25">
      <c r="A12" s="4" t="s">
        <v>12</v>
      </c>
      <c r="B12" s="29" t="s">
        <v>17</v>
      </c>
      <c r="C12" s="39"/>
      <c r="D12" s="31"/>
      <c r="E12" s="30"/>
      <c r="F12" s="19"/>
      <c r="G12" s="14"/>
      <c r="H12" s="14"/>
      <c r="I12" s="14"/>
      <c r="J12" s="15"/>
    </row>
    <row r="13" spans="1:10" x14ac:dyDescent="0.25">
      <c r="A13" s="4"/>
      <c r="B13" s="2"/>
      <c r="C13" s="2"/>
      <c r="D13" s="21"/>
      <c r="E13" s="10"/>
      <c r="F13" s="17"/>
      <c r="G13" s="10"/>
      <c r="H13" s="10"/>
      <c r="I13" s="10"/>
      <c r="J13" s="11"/>
    </row>
    <row r="14" spans="1:10" ht="15.75" thickBot="1" x14ac:dyDescent="0.3">
      <c r="A14" s="5"/>
      <c r="B14" s="6"/>
      <c r="C14" s="6"/>
      <c r="D14" s="22"/>
      <c r="E14" s="12"/>
      <c r="F14" s="18"/>
      <c r="G14" s="12"/>
      <c r="H14" s="12"/>
      <c r="I14" s="12"/>
      <c r="J14" s="13"/>
    </row>
    <row r="15" spans="1:10" ht="15.75" x14ac:dyDescent="0.25">
      <c r="A15" s="56" t="s">
        <v>13</v>
      </c>
      <c r="B15" s="1" t="s">
        <v>14</v>
      </c>
      <c r="C15" s="24"/>
      <c r="D15" s="25"/>
      <c r="E15" s="24"/>
      <c r="F15" s="40"/>
      <c r="G15" s="32"/>
      <c r="H15" s="24"/>
      <c r="I15" s="24"/>
      <c r="J15" s="24"/>
    </row>
    <row r="16" spans="1:10" ht="15.75" x14ac:dyDescent="0.25">
      <c r="A16" s="57"/>
      <c r="B16" s="1"/>
      <c r="C16" s="24"/>
      <c r="D16" s="25"/>
      <c r="E16" s="24"/>
      <c r="F16" s="41"/>
      <c r="G16" s="32"/>
      <c r="H16" s="24"/>
      <c r="I16" s="24"/>
      <c r="J16" s="24"/>
    </row>
    <row r="17" spans="1:10" ht="15.75" x14ac:dyDescent="0.25">
      <c r="A17" s="57"/>
      <c r="B17" s="1" t="s">
        <v>15</v>
      </c>
      <c r="C17" s="24"/>
      <c r="D17" s="25"/>
      <c r="E17" s="24"/>
      <c r="F17" s="41"/>
      <c r="G17" s="32"/>
      <c r="H17" s="24"/>
      <c r="I17" s="24"/>
      <c r="J17" s="24"/>
    </row>
    <row r="18" spans="1:10" ht="15.75" x14ac:dyDescent="0.25">
      <c r="A18" s="57"/>
      <c r="B18" s="1" t="s">
        <v>16</v>
      </c>
      <c r="C18" s="24"/>
      <c r="D18" s="25"/>
      <c r="E18" s="24"/>
      <c r="F18" s="41"/>
      <c r="G18" s="32"/>
      <c r="H18" s="24"/>
      <c r="I18" s="24"/>
      <c r="J18" s="24"/>
    </row>
    <row r="19" spans="1:10" ht="15.75" x14ac:dyDescent="0.25">
      <c r="A19" s="57"/>
      <c r="B19" s="1"/>
      <c r="C19" s="24"/>
      <c r="D19" s="25"/>
      <c r="E19" s="24"/>
      <c r="F19" s="41"/>
      <c r="G19" s="32"/>
      <c r="H19" s="24"/>
      <c r="I19" s="24"/>
      <c r="J19" s="24"/>
    </row>
    <row r="20" spans="1:10" ht="15.75" x14ac:dyDescent="0.25">
      <c r="A20" s="57"/>
      <c r="B20" s="1" t="s">
        <v>25</v>
      </c>
      <c r="C20" s="24"/>
      <c r="D20" s="25"/>
      <c r="E20" s="24"/>
      <c r="F20" s="41"/>
      <c r="G20" s="32"/>
      <c r="H20" s="24"/>
      <c r="I20" s="24"/>
      <c r="J20" s="24"/>
    </row>
    <row r="21" spans="1:10" ht="15.75" x14ac:dyDescent="0.25">
      <c r="A21" s="57"/>
      <c r="B21" s="1" t="s">
        <v>20</v>
      </c>
      <c r="C21" s="24"/>
      <c r="D21" s="25"/>
      <c r="E21" s="24"/>
      <c r="F21" s="41"/>
      <c r="G21" s="32"/>
      <c r="H21" s="24"/>
      <c r="I21" s="24"/>
      <c r="J21" s="24"/>
    </row>
    <row r="22" spans="1:10" ht="15.75" x14ac:dyDescent="0.25">
      <c r="A22" s="57"/>
      <c r="B22" s="20" t="s">
        <v>24</v>
      </c>
      <c r="C22" s="28"/>
      <c r="D22" s="34"/>
      <c r="E22" s="28"/>
      <c r="F22" s="42"/>
      <c r="G22" s="33"/>
      <c r="H22" s="28"/>
      <c r="I22" s="28"/>
      <c r="J22" s="28"/>
    </row>
    <row r="23" spans="1:10" ht="15.75" thickBot="1" x14ac:dyDescent="0.3">
      <c r="A23" s="58"/>
      <c r="B23" s="6"/>
      <c r="C23" s="6"/>
      <c r="D23" s="22"/>
      <c r="E23" s="12"/>
      <c r="F23" s="18"/>
      <c r="G23" s="12"/>
      <c r="H23" s="12"/>
      <c r="I23" s="12"/>
      <c r="J23" s="13"/>
    </row>
  </sheetData>
  <mergeCells count="3">
    <mergeCell ref="B1:D1"/>
    <mergeCell ref="A4:A10"/>
    <mergeCell ref="A15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2023-09-12T08:56:48Z</dcterms:modified>
</cp:coreProperties>
</file>