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9" i="1"/>
  <c r="E8" i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<sst xmlns="http://schemas.openxmlformats.org/spreadsheetml/2006/main" count="36" uniqueCount="35">
  <si>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</si>
  <si>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</si>
  <si>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</si>
  <si>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</si>
  <si>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</si>
  <si>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</si>
  <si>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</si>
  <si>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</si>
  <si>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</si>
  <si>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</si>
  <si>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</si>
  <si>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</si>
  <si>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</si>
  <si>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</si>
  <si>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</si>
  <si>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</si>
  <si>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</si>
  <si>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</si>
  <si>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</si>
  <si>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</si>
  <si>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</si>
  <si>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</si>
  <si>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</si>
  <si>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</si>
  <si>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</si>
  <si>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</si>
  <si>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</si>
  <si>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</si>
  <si>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Масло сливочное</t>
  </si>
  <si>
    <t>напиток</t>
  </si>
  <si>
    <t>6 день</t>
  </si>
  <si>
    <t>Каша молочная ассорти (рис, гречневая крупа) с маслом сливочным</t>
  </si>
  <si>
    <t>Чай (вариант 2)</t>
  </si>
  <si>
    <t>Сыр (порциями)</t>
  </si>
  <si>
    <t>МБОУ СОШ  № 19 11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</si>
</sst>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6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7" t="s">
        <v>34</v>
      </c>
      <c r="C1" s="48"/>
      <c r="D1" s="49"/>
      <c r="E1" t="s">
        <v>21</v>
      </c>
      <c r="F1" s="23"/>
      <c r="I1" t="s">
        <v>1</v>
      </c>
      <c r="J1" s="37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2.25" thickBot="1" x14ac:dyDescent="0.3">
      <c r="A4" s="4" t="s">
        <v>10</v>
      </c>
      <c r="B4" s="5" t="s">
        <v>11</v>
      </c>
      <c r="C4" s="38" t="str">
        <f>"19/4"</f>
        <v>19/4</v>
      </c>
      <c r="D4" s="39" t="s">
        <v>31</v>
      </c>
      <c r="E4" s="38" t="str">
        <f>"250"</f>
        <v>250</v>
      </c>
      <c r="F4" s="24">
        <v>35</v>
      </c>
      <c r="G4" s="40">
        <v>226.16450374999999</v>
      </c>
      <c r="H4" s="38">
        <v>6.38</v>
      </c>
      <c r="I4" s="38">
        <v>8.14</v>
      </c>
      <c r="J4" s="38">
        <v>32.79</v>
      </c>
    </row>
    <row r="5" spans="1:10" ht="15.75" x14ac:dyDescent="0.25">
      <c r="A5" s="7"/>
      <c r="B5" s="41" t="s">
        <v>29</v>
      </c>
      <c r="C5" s="38" t="str">
        <f>"27/10"</f>
        <v>27/10</v>
      </c>
      <c r="D5" s="39" t="s">
        <v>32</v>
      </c>
      <c r="E5" s="38" t="str">
        <f>"200"</f>
        <v>200</v>
      </c>
      <c r="F5" s="27">
        <v>3.95</v>
      </c>
      <c r="G5" s="40">
        <v>19.219472</v>
      </c>
      <c r="H5" s="38">
        <v>0.08</v>
      </c>
      <c r="I5" s="38">
        <v>0.02</v>
      </c>
      <c r="J5" s="38">
        <v>4.95</v>
      </c>
    </row>
    <row r="6" spans="1:10" ht="15.75" x14ac:dyDescent="0.25">
      <c r="A6" s="7"/>
      <c r="B6" s="42"/>
      <c r="C6" s="38" t="str">
        <f>"-"</f>
        <v>-</v>
      </c>
      <c r="D6" s="39" t="s">
        <v>28</v>
      </c>
      <c r="E6" s="38" t="str">
        <f>"10"</f>
        <v>10</v>
      </c>
      <c r="F6" s="25">
        <v>15.39</v>
      </c>
      <c r="G6" s="40">
        <v>66.063999999999993</v>
      </c>
      <c r="H6" s="38">
        <v>0.08</v>
      </c>
      <c r="I6" s="38">
        <v>7.25</v>
      </c>
      <c r="J6" s="38">
        <v>0.13</v>
      </c>
    </row>
    <row r="7" spans="1:10" ht="15.75" x14ac:dyDescent="0.25">
      <c r="A7" s="7"/>
      <c r="B7" t="s">
        <v>22</v>
      </c>
      <c r="C7" s="38" t="str">
        <f>"-"</f>
        <v>-</v>
      </c>
      <c r="D7" s="39" t="s">
        <v>26</v>
      </c>
      <c r="E7" s="38" t="str">
        <f>"40"</f>
        <v>40</v>
      </c>
      <c r="F7" s="25">
        <v>4.38</v>
      </c>
      <c r="G7" s="40">
        <v>89.560399999999987</v>
      </c>
      <c r="H7" s="38">
        <v>2.64</v>
      </c>
      <c r="I7" s="38">
        <v>0.26</v>
      </c>
      <c r="J7" s="38">
        <v>18.760000000000002</v>
      </c>
    </row>
    <row r="8" spans="1:10" ht="15.75" x14ac:dyDescent="0.25">
      <c r="A8" s="7"/>
      <c r="B8" s="42" t="s">
        <v>22</v>
      </c>
      <c r="C8" s="38" t="str">
        <f>"-"</f>
        <v>-</v>
      </c>
      <c r="D8" s="39" t="s">
        <v>27</v>
      </c>
      <c r="E8" s="38" t="str">
        <f>"30"</f>
        <v>30</v>
      </c>
      <c r="F8" s="25">
        <v>3.28</v>
      </c>
      <c r="G8" s="40">
        <v>58.013999999999996</v>
      </c>
      <c r="H8" s="38">
        <v>1.98</v>
      </c>
      <c r="I8" s="38">
        <v>0.36</v>
      </c>
      <c r="J8" s="38">
        <v>12.51</v>
      </c>
    </row>
    <row r="9" spans="1:10" ht="15.75" x14ac:dyDescent="0.25">
      <c r="A9" s="7"/>
      <c r="B9" s="42"/>
      <c r="C9" s="38" t="str">
        <f>"4/13"</f>
        <v>4/13</v>
      </c>
      <c r="D9" s="39" t="s">
        <v>33</v>
      </c>
      <c r="E9" s="38" t="str">
        <f>"20"</f>
        <v>20</v>
      </c>
      <c r="F9" s="25">
        <v>28</v>
      </c>
      <c r="G9" s="40">
        <v>70.12</v>
      </c>
      <c r="H9" s="38">
        <v>5.26</v>
      </c>
      <c r="I9" s="38">
        <v>5.32</v>
      </c>
      <c r="J9" s="38">
        <v>0</v>
      </c>
    </row>
    <row r="10" spans="1:10" ht="15.75" x14ac:dyDescent="0.25">
      <c r="A10" s="7"/>
      <c r="B10" s="42"/>
      <c r="C10" s="43"/>
      <c r="D10" s="44"/>
      <c r="E10" s="46"/>
      <c r="F10" s="25"/>
      <c r="G10" s="45"/>
      <c r="H10" s="43"/>
      <c r="I10" s="43"/>
      <c r="J10" s="43"/>
    </row>
    <row r="11" spans="1:10" ht="16.5" thickBot="1" x14ac:dyDescent="0.3">
      <c r="A11" s="8"/>
      <c r="B11" s="9"/>
      <c r="C11" s="43"/>
      <c r="D11" s="44"/>
      <c r="E11" s="43"/>
      <c r="F11" s="26"/>
      <c r="G11" s="45"/>
      <c r="H11" s="43"/>
      <c r="I11" s="43"/>
      <c r="J11" s="43"/>
    </row>
    <row r="12" spans="1:10" x14ac:dyDescent="0.25">
      <c r="A12" s="4" t="s">
        <v>12</v>
      </c>
      <c r="B12" s="11" t="s">
        <v>19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2023-09-06T07:31:35Z</dcterms:modified>
</cp:coreProperties>
</file>