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E9" i="1"/>
  <c r="C9" i="1"/>
  <c r="E8" i="1"/>
  <c r="C8" i="1"/>
  <c r="E7" i="1"/>
  <c r="C7" i="1"/>
  <c r="E6" i="1"/>
  <c r="C6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<sst xmlns="http://schemas.openxmlformats.org/spreadsheetml/2006/main" count="34" uniqueCount="34">
  <si>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</si>
  <si>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</si>
  <si>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</si>
  <si>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</si>
  <si>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</si>
  <si>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</si>
  <si>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</si>
  <si>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</si>
  <si>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</si>
  <si>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</si>
  <si>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</si>
  <si>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</si>
  <si>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</si>
  <si>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</si>
  <si>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</si>
  <si>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</si>
  <si>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</si>
  <si>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</si>
  <si>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</si>
  <si>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</si>
  <si>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</si>
  <si>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</si>
  <si>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</si>
  <si>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</si>
  <si>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</si>
  <si>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</si>
  <si>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Уха рыбацкая</t>
  </si>
  <si>
    <t>Биточки (котлеты) из мяса свинины</t>
  </si>
  <si>
    <t>Капуста тушеная</t>
  </si>
  <si>
    <t>Каша молочная ассорти (рис, пшено) с маслом сливочным</t>
  </si>
  <si>
    <t>Запеканка (сырники) из творога (вариант 2)</t>
  </si>
  <si>
    <t>Молоко сгущенное</t>
  </si>
  <si>
    <t>Чай (вариант 2)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</si>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</sst>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1" t="s">
        <v>33</v>
      </c>
      <c r="C1" s="32"/>
      <c r="D1" s="33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4"/>
      <c r="B4" s="2"/>
      <c r="C4" s="23" t="str">
        <f>"34/2"</f>
        <v>34/2</v>
      </c>
      <c r="D4" s="24" t="s">
        <v>26</v>
      </c>
      <c r="E4" s="23" t="str">
        <f>"250"</f>
        <v>250</v>
      </c>
      <c r="F4" s="30">
        <v>141.63209999999998</v>
      </c>
      <c r="G4" s="23">
        <v>9.86</v>
      </c>
      <c r="H4" s="23">
        <v>4.8899999999999997</v>
      </c>
      <c r="I4" s="23">
        <v>14.99</v>
      </c>
    </row>
    <row r="5" spans="1:10" ht="15.75" x14ac:dyDescent="0.25">
      <c r="A5" s="35"/>
      <c r="B5" s="8"/>
      <c r="C5" s="23" t="str">
        <f>"5/9"</f>
        <v>5/9</v>
      </c>
      <c r="D5" s="24" t="s">
        <v>27</v>
      </c>
      <c r="E5" s="23" t="str">
        <f>"100"</f>
        <v>100</v>
      </c>
      <c r="F5" s="30">
        <v>208.7</v>
      </c>
      <c r="G5" s="23">
        <v>13.48</v>
      </c>
      <c r="H5" s="23">
        <v>1.63</v>
      </c>
      <c r="I5" s="23">
        <v>9.2899999999999991</v>
      </c>
    </row>
    <row r="6" spans="1:10" ht="15.75" x14ac:dyDescent="0.25">
      <c r="A6" s="35"/>
      <c r="B6" s="8"/>
      <c r="C6" s="23" t="str">
        <f>"11/3"</f>
        <v>11/3</v>
      </c>
      <c r="D6" s="24" t="s">
        <v>28</v>
      </c>
      <c r="E6" s="23" t="str">
        <f>"200"</f>
        <v>200</v>
      </c>
      <c r="F6" s="30">
        <v>134.82111866666679</v>
      </c>
      <c r="G6" s="23">
        <v>4.66</v>
      </c>
      <c r="H6" s="23">
        <v>3.8</v>
      </c>
      <c r="I6" s="23">
        <v>23.14</v>
      </c>
    </row>
    <row r="7" spans="1:10" ht="31.5" x14ac:dyDescent="0.25">
      <c r="A7" s="35"/>
      <c r="B7" s="8"/>
      <c r="C7" s="23" t="str">
        <f>"17/4"</f>
        <v>17/4</v>
      </c>
      <c r="D7" s="24" t="s">
        <v>29</v>
      </c>
      <c r="E7" s="23" t="str">
        <f>"200"</f>
        <v>200</v>
      </c>
      <c r="F7" s="30">
        <v>182.82498899999996</v>
      </c>
      <c r="G7" s="23">
        <v>4.99</v>
      </c>
      <c r="H7" s="23">
        <v>6.51</v>
      </c>
      <c r="I7" s="23">
        <v>26.42</v>
      </c>
    </row>
    <row r="8" spans="1:10" ht="31.5" x14ac:dyDescent="0.25">
      <c r="A8" s="35"/>
      <c r="B8" s="8"/>
      <c r="C8" s="23" t="str">
        <f>"9/5"</f>
        <v>9/5</v>
      </c>
      <c r="D8" s="24" t="s">
        <v>30</v>
      </c>
      <c r="E8" s="23" t="str">
        <f>"50"</f>
        <v>50</v>
      </c>
      <c r="F8" s="30">
        <v>107.703909</v>
      </c>
      <c r="G8" s="23">
        <v>8.2899999999999991</v>
      </c>
      <c r="H8" s="23">
        <v>4.8600000000000003</v>
      </c>
      <c r="I8" s="23">
        <v>7.55</v>
      </c>
    </row>
    <row r="9" spans="1:10" ht="15.75" x14ac:dyDescent="0.25">
      <c r="A9" s="35"/>
      <c r="B9" s="8"/>
      <c r="C9" s="23" t="str">
        <f>"-"</f>
        <v>-</v>
      </c>
      <c r="D9" s="24" t="s">
        <v>31</v>
      </c>
      <c r="E9" s="23" t="str">
        <f>"10"</f>
        <v>10</v>
      </c>
      <c r="F9" s="30">
        <v>31.74</v>
      </c>
      <c r="G9" s="23">
        <v>0.72</v>
      </c>
      <c r="H9" s="23">
        <v>0</v>
      </c>
      <c r="I9" s="23">
        <v>5.55</v>
      </c>
    </row>
    <row r="10" spans="1:10" ht="15.75" x14ac:dyDescent="0.25">
      <c r="A10" s="35"/>
      <c r="B10" s="8"/>
      <c r="C10" s="23" t="str">
        <f>"27/10"</f>
        <v>27/10</v>
      </c>
      <c r="D10" s="24" t="s">
        <v>32</v>
      </c>
      <c r="E10" s="23" t="str">
        <f>"180"</f>
        <v>180</v>
      </c>
      <c r="F10" s="30">
        <v>17.297524800000001</v>
      </c>
      <c r="G10" s="23">
        <v>7.0000000000000007E-2</v>
      </c>
      <c r="H10" s="23">
        <v>0.02</v>
      </c>
      <c r="I10" s="23">
        <v>4.45</v>
      </c>
    </row>
    <row r="11" spans="1:10" x14ac:dyDescent="0.25">
      <c r="A11" s="35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5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5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5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5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5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5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5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5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5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6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2024-01-26T03:19:40Z</dcterms:modified>
</cp:coreProperties>
</file>