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E7" i="1"/>
  <c r="C7" i="1"/>
  <c r="C6" i="1"/>
  <c r="C5" i="1"/>
  <c r="E4" i="1"/>
  <c r="C4" i="1"/>
  <c r="E9" i="1" l="1"/>
  <c r="C9" i="1"/>
  <c r="E12" i="1" l="1"/>
  <c r="E11" i="1" l="1"/>
  <c r="C11" i="1"/>
  <c r="E10" i="1"/>
  <c r="C10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<sst xmlns="http://schemas.openxmlformats.org/spreadsheetml/2006/main" count="33" uniqueCount="33">
  <si>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</si>
  <si>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</si>
  <si>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</si>
  <si>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</si>
  <si>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</si>
  <si>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</si>
  <si>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</si>
  <si>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</si>
  <si>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</si>
  <si>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</si>
  <si>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</si>
  <si>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</si>
  <si>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</si>
  <si>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</si>
  <si>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</si>
  <si>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</si>
  <si>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</si>
  <si>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</si>
  <si>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</si>
  <si>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</si>
  <si>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</si>
  <si>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</si>
  <si>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</si>
  <si>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</si>
  <si>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</si>
  <si>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</si>
  <si>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Чай (вариант 2)</t>
  </si>
  <si>
    <t>Биточки (котлеты) из мяса кур</t>
  </si>
  <si>
    <t>МБОУ СОШ № 19 Дополнительное питание</t>
  </si>
  <si>
    <t>Суп из овощей со сметаной</t>
  </si>
  <si>
    <t>Картофельное пюре</t>
  </si>
  <si>
    <t>Каша гречневая молочная с маслом сливочным</t>
  </si>
  <si>
    <t>Кофейный напиток с молоком (вариант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</si>
</sst>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28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"20/2"</f>
        <v>20/2</v>
      </c>
      <c r="D4" s="24" t="s">
        <v>29</v>
      </c>
      <c r="E4" s="23" t="str">
        <f>"250"</f>
        <v>250</v>
      </c>
      <c r="F4" s="30">
        <v>118.65913</v>
      </c>
      <c r="G4" s="23">
        <v>2.02</v>
      </c>
      <c r="H4" s="23">
        <v>6.87</v>
      </c>
      <c r="I4" s="23">
        <v>12.98</v>
      </c>
    </row>
    <row r="5" spans="1:10" ht="15.75" x14ac:dyDescent="0.25">
      <c r="A5" s="36"/>
      <c r="B5" s="8"/>
      <c r="C5" s="23" t="str">
        <f>"5/9"</f>
        <v>5/9</v>
      </c>
      <c r="D5" s="24" t="s">
        <v>27</v>
      </c>
      <c r="E5" s="31">
        <v>100</v>
      </c>
      <c r="F5" s="30">
        <v>272.14999999999998</v>
      </c>
      <c r="G5" s="23">
        <v>12.09</v>
      </c>
      <c r="H5" s="23">
        <v>20.71</v>
      </c>
      <c r="I5" s="23">
        <v>9.2899999999999991</v>
      </c>
    </row>
    <row r="6" spans="1:10" ht="15.75" x14ac:dyDescent="0.25">
      <c r="A6" s="36"/>
      <c r="B6" s="8"/>
      <c r="C6" s="23" t="str">
        <f>"3/3"</f>
        <v>3/3</v>
      </c>
      <c r="D6" s="24" t="s">
        <v>30</v>
      </c>
      <c r="E6" s="31">
        <v>180</v>
      </c>
      <c r="F6" s="30">
        <v>159.1</v>
      </c>
      <c r="G6" s="23">
        <v>3.73</v>
      </c>
      <c r="H6" s="23">
        <v>4.4000000000000004</v>
      </c>
      <c r="I6" s="23">
        <v>26.49</v>
      </c>
    </row>
    <row r="7" spans="1:10" ht="31.5" x14ac:dyDescent="0.25">
      <c r="A7" s="36"/>
      <c r="B7" s="8"/>
      <c r="C7" s="23" t="str">
        <f>"2/4"</f>
        <v>2/4</v>
      </c>
      <c r="D7" s="24" t="s">
        <v>31</v>
      </c>
      <c r="E7" s="23" t="str">
        <f>"200"</f>
        <v>200</v>
      </c>
      <c r="F7" s="30">
        <v>233.01820799999999</v>
      </c>
      <c r="G7" s="23">
        <v>7.82</v>
      </c>
      <c r="H7" s="23">
        <v>7.98</v>
      </c>
      <c r="I7" s="23">
        <v>34.479999999999997</v>
      </c>
    </row>
    <row r="8" spans="1:10" ht="31.5" x14ac:dyDescent="0.25">
      <c r="A8" s="36"/>
      <c r="B8" s="8"/>
      <c r="C8" s="23" t="str">
        <f>"32/10"</f>
        <v>32/10</v>
      </c>
      <c r="D8" s="24" t="s">
        <v>32</v>
      </c>
      <c r="E8" s="23" t="str">
        <f>"180"</f>
        <v>180</v>
      </c>
      <c r="F8" s="30">
        <v>77.349999999999994</v>
      </c>
      <c r="G8" s="23">
        <v>2.64</v>
      </c>
      <c r="H8" s="23">
        <v>0.48</v>
      </c>
      <c r="I8" s="23">
        <v>16.68</v>
      </c>
    </row>
    <row r="9" spans="1:10" ht="15.75" x14ac:dyDescent="0.25">
      <c r="A9" s="36"/>
      <c r="B9" s="8"/>
      <c r="C9" s="23" t="str">
        <f>"27/10"</f>
        <v>27/10</v>
      </c>
      <c r="D9" s="24" t="s">
        <v>26</v>
      </c>
      <c r="E9" s="23" t="str">
        <f>"180"</f>
        <v>180</v>
      </c>
      <c r="F9" s="30">
        <v>17.297524800000001</v>
      </c>
      <c r="G9" s="23">
        <v>7.0000000000000007E-2</v>
      </c>
      <c r="H9" s="23">
        <v>0.02</v>
      </c>
      <c r="I9" s="23">
        <v>4.45</v>
      </c>
    </row>
    <row r="10" spans="1:10" x14ac:dyDescent="0.25">
      <c r="A10" s="36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36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36"/>
      <c r="B12" s="8"/>
      <c r="C12" s="12"/>
      <c r="D12" s="13" t="s">
        <v>13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36"/>
      <c r="B13" s="8"/>
      <c r="C13" s="12"/>
      <c r="D13" s="13" t="s">
        <v>14</v>
      </c>
      <c r="E13" s="25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36"/>
      <c r="B14" s="8"/>
      <c r="C14" s="12"/>
      <c r="D14" s="13" t="s">
        <v>15</v>
      </c>
      <c r="E14" s="25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36"/>
      <c r="B15" s="8"/>
      <c r="C15" s="12"/>
      <c r="D15" s="13" t="s">
        <v>16</v>
      </c>
      <c r="E15" s="25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36"/>
      <c r="B16" s="8"/>
      <c r="C16" s="12"/>
      <c r="D16" s="13" t="s">
        <v>17</v>
      </c>
      <c r="E16" s="25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36"/>
      <c r="B17" s="1"/>
      <c r="C17" s="12"/>
      <c r="D17" s="13" t="s">
        <v>18</v>
      </c>
      <c r="E17" s="25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36"/>
      <c r="B18" s="1"/>
      <c r="C18" s="12"/>
      <c r="D18" s="20" t="s">
        <v>19</v>
      </c>
      <c r="E18" s="26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36"/>
      <c r="B19" s="22"/>
      <c r="C19" s="19" t="str">
        <f>""</f>
        <v/>
      </c>
      <c r="D19" s="13" t="s">
        <v>20</v>
      </c>
      <c r="E19" s="25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37"/>
      <c r="B20" s="9"/>
      <c r="C20" s="12"/>
      <c r="D20" s="13" t="s">
        <v>21</v>
      </c>
      <c r="E20" s="25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28"/>
      <c r="B21" s="29"/>
      <c r="C21" s="12"/>
      <c r="D21" s="13" t="s">
        <v>22</v>
      </c>
      <c r="E21" s="25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28"/>
      <c r="B22" s="29"/>
      <c r="C22" s="12"/>
      <c r="D22" s="13" t="s">
        <v>23</v>
      </c>
      <c r="E22" s="25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28"/>
      <c r="B23" s="29"/>
      <c r="C23" s="12"/>
      <c r="D23" s="13" t="s">
        <v>24</v>
      </c>
      <c r="E23" s="25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28"/>
      <c r="B24" s="29"/>
      <c r="C24" s="12"/>
      <c r="D24" s="13" t="s">
        <v>25</v>
      </c>
      <c r="E24" s="25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28"/>
      <c r="B25" s="29"/>
      <c r="C25" s="12"/>
      <c r="D25" s="13"/>
      <c r="E25" s="25"/>
      <c r="F25" s="14"/>
      <c r="G25" s="14"/>
      <c r="H25" s="14"/>
      <c r="I25" s="14"/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27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2024-01-31T03:43:13Z</dcterms:modified>
</cp:coreProperties>
</file>