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 l="1"/>
  <c r="C11" i="1"/>
  <c r="E10" i="1"/>
  <c r="C10" i="1"/>
  <c r="E9" i="1"/>
  <c r="C9" i="1"/>
  <c r="E8" i="1"/>
  <c r="C8" i="1"/>
  <c r="C7" i="1"/>
  <c r="E6" i="1"/>
  <c r="C6" i="1"/>
  <c r="C5" i="1"/>
  <c r="E4" i="1"/>
  <c r="C4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<sst xmlns="http://schemas.openxmlformats.org/spreadsheetml/2006/main" count="33" uniqueCount="33">
  <si>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</si>
  <si>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</si>
  <si>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</si>
  <si>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</si>
  <si>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</si>
  <si>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</si>
  <si>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</si>
  <si>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</si>
  <si>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</si>
  <si>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</si>
  <si>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</si>
  <si>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</si>
  <si>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Печень в молочном соусе</t>
  </si>
  <si>
    <t>Макаронные изделия отварные</t>
  </si>
  <si>
    <t>Каша геркулесовая молочная с маслом сливочным</t>
  </si>
  <si>
    <t>Суп из овощей со сметаной</t>
  </si>
  <si>
    <t>Мясо кур отварное</t>
  </si>
  <si>
    <t>Ккал.</t>
  </si>
  <si>
    <t>Чай (вариант 2)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</si>
  <si>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</si>
  <si>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</si>
  <si>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</si>
  <si>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</si>
  <si>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</si>
  <si>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</si>
  <si>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</si>
  <si>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</si>
  <si>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</si>
  <si>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МБОУ СОШ № 19 Дополнительное питание</t>
  </si>
  <si>
    <t>Шоколад  молочный</t>
  </si>
  <si>
    <t>Тортик "Боярушка"</t>
  </si>
  <si>
    <t>Печенье "ЧокоПай"</t>
  </si>
  <si>
    <t>Батончик "ЧиоРио"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</si>
</sst>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2" fillId="0" borderId="10" xfId="0" applyNumberFormat="1" applyFont="1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1" t="s">
        <v>28</v>
      </c>
      <c r="C1" s="32"/>
      <c r="D1" s="33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17</v>
      </c>
      <c r="G3" s="4" t="s">
        <v>4</v>
      </c>
      <c r="H3" s="4" t="s">
        <v>5</v>
      </c>
      <c r="I3" s="5" t="s">
        <v>6</v>
      </c>
    </row>
    <row r="4" spans="1:10" x14ac:dyDescent="0.25">
      <c r="A4" s="34"/>
      <c r="B4" s="2"/>
      <c r="C4" s="12" t="str">
        <f>"20/2"</f>
        <v>20/2</v>
      </c>
      <c r="D4" s="13" t="s">
        <v>15</v>
      </c>
      <c r="E4" s="14" t="str">
        <f>"250"</f>
        <v>250</v>
      </c>
      <c r="F4" s="14">
        <v>118.65913</v>
      </c>
      <c r="G4" s="14">
        <v>2.02</v>
      </c>
      <c r="H4" s="14">
        <v>6.87</v>
      </c>
      <c r="I4" s="14">
        <v>12.98</v>
      </c>
    </row>
    <row r="5" spans="1:10" x14ac:dyDescent="0.25">
      <c r="A5" s="35"/>
      <c r="B5" s="8"/>
      <c r="C5" s="12" t="str">
        <f>"-"</f>
        <v>-</v>
      </c>
      <c r="D5" s="13" t="s">
        <v>16</v>
      </c>
      <c r="E5" s="23">
        <v>20</v>
      </c>
      <c r="F5" s="14">
        <v>59.108159999999998</v>
      </c>
      <c r="G5" s="14">
        <v>4.72</v>
      </c>
      <c r="H5" s="14">
        <v>4.47</v>
      </c>
      <c r="I5" s="14">
        <v>0</v>
      </c>
    </row>
    <row r="6" spans="1:10" x14ac:dyDescent="0.25">
      <c r="A6" s="35"/>
      <c r="B6" s="8"/>
      <c r="C6" s="12" t="str">
        <f>"11/8"</f>
        <v>11/8</v>
      </c>
      <c r="D6" s="13" t="s">
        <v>12</v>
      </c>
      <c r="E6" s="14" t="str">
        <f>"90"</f>
        <v>90</v>
      </c>
      <c r="F6" s="14">
        <v>144.53951924999987</v>
      </c>
      <c r="G6" s="14">
        <v>13.98</v>
      </c>
      <c r="H6" s="14">
        <v>7.58</v>
      </c>
      <c r="I6" s="14">
        <v>5.18</v>
      </c>
    </row>
    <row r="7" spans="1:10" x14ac:dyDescent="0.25">
      <c r="A7" s="35"/>
      <c r="B7" s="8"/>
      <c r="C7" s="12" t="str">
        <f>"46/3"</f>
        <v>46/3</v>
      </c>
      <c r="D7" s="13" t="s">
        <v>13</v>
      </c>
      <c r="E7" s="23">
        <v>180</v>
      </c>
      <c r="F7" s="14">
        <v>220.73</v>
      </c>
      <c r="G7" s="14">
        <v>6.35</v>
      </c>
      <c r="H7" s="14">
        <v>3.56</v>
      </c>
      <c r="I7" s="14">
        <v>40.93</v>
      </c>
    </row>
    <row r="8" spans="1:10" ht="30" x14ac:dyDescent="0.25">
      <c r="A8" s="35"/>
      <c r="B8" s="8"/>
      <c r="C8" s="12" t="str">
        <f>"8/4"</f>
        <v>8/4</v>
      </c>
      <c r="D8" s="13" t="s">
        <v>14</v>
      </c>
      <c r="E8" s="14" t="str">
        <f>"250"</f>
        <v>250</v>
      </c>
      <c r="F8" s="14">
        <v>257.00709749999999</v>
      </c>
      <c r="G8" s="14">
        <v>7.98</v>
      </c>
      <c r="H8" s="14">
        <v>9.26</v>
      </c>
      <c r="I8" s="14">
        <v>36.450000000000003</v>
      </c>
    </row>
    <row r="9" spans="1:10" ht="15.75" x14ac:dyDescent="0.25">
      <c r="A9" s="35"/>
      <c r="B9" s="8"/>
      <c r="C9" s="24" t="str">
        <f>"27/10"</f>
        <v>27/10</v>
      </c>
      <c r="D9" s="25" t="s">
        <v>18</v>
      </c>
      <c r="E9" s="14" t="str">
        <f>"180"</f>
        <v>180</v>
      </c>
      <c r="F9" s="14">
        <v>18.47728273170733</v>
      </c>
      <c r="G9" s="14">
        <v>0.11</v>
      </c>
      <c r="H9" s="14">
        <v>0.02</v>
      </c>
      <c r="I9" s="14">
        <v>4.5599999999999996</v>
      </c>
    </row>
    <row r="10" spans="1:10" x14ac:dyDescent="0.25">
      <c r="A10" s="35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35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35"/>
      <c r="B12" s="8"/>
      <c r="C12" s="12"/>
      <c r="D12" s="13" t="s">
        <v>19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35"/>
      <c r="B13" s="8"/>
      <c r="C13" s="12"/>
      <c r="D13" s="13" t="s">
        <v>20</v>
      </c>
      <c r="E13" s="26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35"/>
      <c r="B14" s="8"/>
      <c r="C14" s="12"/>
      <c r="D14" s="13" t="s">
        <v>21</v>
      </c>
      <c r="E14" s="26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35"/>
      <c r="B15" s="8"/>
      <c r="C15" s="12"/>
      <c r="D15" s="13" t="s">
        <v>22</v>
      </c>
      <c r="E15" s="26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35"/>
      <c r="B16" s="8"/>
      <c r="C16" s="12"/>
      <c r="D16" s="13" t="s">
        <v>23</v>
      </c>
      <c r="E16" s="26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35"/>
      <c r="B17" s="1"/>
      <c r="C17" s="12"/>
      <c r="D17" s="13" t="s">
        <v>24</v>
      </c>
      <c r="E17" s="26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35"/>
      <c r="B18" s="1"/>
      <c r="C18" s="12"/>
      <c r="D18" s="20" t="s">
        <v>25</v>
      </c>
      <c r="E18" s="27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35"/>
      <c r="B19" s="22"/>
      <c r="C19" s="19" t="str">
        <f>""</f>
        <v/>
      </c>
      <c r="D19" s="13" t="s">
        <v>26</v>
      </c>
      <c r="E19" s="26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36"/>
      <c r="B20" s="9"/>
      <c r="C20" s="12"/>
      <c r="D20" s="13" t="s">
        <v>27</v>
      </c>
      <c r="E20" s="26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29"/>
      <c r="B21" s="30"/>
      <c r="C21" s="12"/>
      <c r="D21" s="13" t="s">
        <v>29</v>
      </c>
      <c r="E21" s="26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29"/>
      <c r="B22" s="30"/>
      <c r="C22" s="12"/>
      <c r="D22" s="13" t="s">
        <v>30</v>
      </c>
      <c r="E22" s="26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29"/>
      <c r="B23" s="30"/>
      <c r="C23" s="12"/>
      <c r="D23" s="13" t="s">
        <v>31</v>
      </c>
      <c r="E23" s="26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29"/>
      <c r="B24" s="30"/>
      <c r="C24" s="12"/>
      <c r="D24" s="13" t="s">
        <v>32</v>
      </c>
      <c r="E24" s="26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29"/>
      <c r="B25" s="30"/>
      <c r="C25" s="12"/>
      <c r="D25" s="13"/>
      <c r="E25" s="26"/>
      <c r="F25" s="14"/>
      <c r="G25" s="14"/>
      <c r="H25" s="14"/>
      <c r="I25" s="14"/>
      <c r="L25" s="18"/>
      <c r="M25" s="18"/>
    </row>
    <row r="26" spans="1:13" x14ac:dyDescent="0.25">
      <c r="A26" s="29"/>
      <c r="B26" s="30"/>
      <c r="C26" s="12"/>
      <c r="D26" s="13"/>
      <c r="E26" s="26"/>
      <c r="F26" s="14"/>
      <c r="G26" s="14"/>
      <c r="H26" s="14"/>
      <c r="I26" s="14"/>
      <c r="L26" s="18"/>
      <c r="M26" s="18"/>
    </row>
    <row r="27" spans="1:13" x14ac:dyDescent="0.25">
      <c r="A27" s="29"/>
      <c r="B27" s="30"/>
      <c r="C27" s="12"/>
      <c r="D27" s="13"/>
      <c r="E27" s="26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28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2024-03-14T03:19:30Z</dcterms:modified>
</cp:coreProperties>
</file>