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3\Desktop\Ежед.меню на сайт 19\"/>
    </mc:Choice>
  </mc:AlternateContent>
  <bookViews>
    <workbookView xWindow="32760" yWindow="32760" windowWidth="23040" windowHeight="8970"/>
  </bookViews>
  <sheets>
    <sheet name="1" sheetId="1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Угл_кол">'1'!$J$3</definedName>
    <definedName name="Учреждение">'1'!$B$1</definedName>
    <definedName name="Цена_кол">'1'!$F$3</definedName>
  </definedNames>
  <calcPr calcId="162913"/>
</workbook>
</file>

<file path=xl/calcChain.xml><?xml version="1.0" encoding="utf-8"?>
<calcChain xmlns="http://schemas.openxmlformats.org/spreadsheetml/2006/main">
  <c r="J25" i="1" l="1"/>
  <c r="I25" i="1"/>
  <c r="H25" i="1"/>
  <c r="J12" i="1"/>
  <c r="I12" i="1"/>
  <c r="H12" i="1"/>
  <c r="G25" i="1"/>
  <c r="G12" i="1"/>
  <c r="F25" i="1"/>
  <c r="F12" i="1"/>
  <c r="E25" i="1"/>
  <c r="E12" i="1"/>
</calcChain>
</file>

<file path=xl/sharedStrings.xml><?xml version="1.0" encoding="utf-8"?>
<sst xmlns="http://schemas.openxmlformats.org/spreadsheetml/2006/main" count="87" uniqueCount="64">
  <si>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</si>
  <si>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</si>
  <si>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</si>
  <si>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</si>
  <si>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</si>
  <si>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</si>
  <si>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</si>
  <si>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</si>
  <si>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</si>
  <si>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</si>
  <si>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</si>
  <si>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</si>
  <si>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</si>
  <si>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</si>
  <si>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</si>
  <si>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</si>
  <si>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</si>
  <si>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</si>
  <si>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</si>
  <si>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</si>
  <si>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</si>
  <si>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</si>
  <si>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</si>
  <si>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</si>
  <si>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</si>
  <si>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</si>
  <si>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</si>
  <si>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</si>
  <si>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</si>
  <si>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</si>
  <si>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</si>
  <si>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Обед</t>
  </si>
  <si>
    <t>МБОУ СОШ №19     7-11 лет</t>
  </si>
  <si>
    <t>бутерброд</t>
  </si>
  <si>
    <t>итого</t>
  </si>
  <si>
    <t>гренки</t>
  </si>
  <si>
    <t>19/5</t>
  </si>
  <si>
    <t>15/4</t>
  </si>
  <si>
    <t>300</t>
  </si>
  <si>
    <t>-</t>
  </si>
  <si>
    <t>29/2</t>
  </si>
  <si>
    <t>3/9</t>
  </si>
  <si>
    <t>3/10</t>
  </si>
  <si>
    <t>40/2</t>
  </si>
  <si>
    <t>Пудинг из творога с морковью</t>
  </si>
  <si>
    <t>50</t>
  </si>
  <si>
    <t>Каша ячневая молочная с маслом сливочным</t>
  </si>
  <si>
    <t>200</t>
  </si>
  <si>
    <t>Чай с сахаром АР</t>
  </si>
  <si>
    <t>Хлеб пшеничный</t>
  </si>
  <si>
    <t>Хлеб ржаной</t>
  </si>
  <si>
    <t>20</t>
  </si>
  <si>
    <t>Молоко сгущенное</t>
  </si>
  <si>
    <t>Бутерброд с  повидлом</t>
  </si>
  <si>
    <t>60</t>
  </si>
  <si>
    <t>Суп-пюре из картофеля</t>
  </si>
  <si>
    <t>250</t>
  </si>
  <si>
    <t>Рагу из мяса кур</t>
  </si>
  <si>
    <t>280</t>
  </si>
  <si>
    <t>Компот из яблок</t>
  </si>
  <si>
    <t>62</t>
  </si>
  <si>
    <t>Гренки (сухарики)</t>
  </si>
  <si>
    <t>30</t>
  </si>
  <si>
    <t>27.07.2026г.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</si>
</sst>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0" borderId="0" xfId="0" applyNumberFormat="1"/>
    <xf numFmtId="0" fontId="1" fillId="0" borderId="1" xfId="0" applyFont="1" applyBorder="1" applyAlignment="1" applyProtection="1">
      <alignment horizontal="right"/>
      <protection locked="0"/>
    </xf>
    <xf numFmtId="49" fontId="2" fillId="2" borderId="1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 wrapText="1"/>
      <protection locked="0"/>
    </xf>
    <xf numFmtId="49" fontId="2" fillId="0" borderId="12" xfId="0" applyNumberFormat="1" applyFont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top" wrapText="1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4" xfId="0" applyNumberFormat="1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>
      <alignment horizontal="center" vertical="top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3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32</v>
      </c>
      <c r="C1" s="67"/>
      <c r="D1" s="68"/>
      <c r="E1" t="s">
        <v>19</v>
      </c>
      <c r="F1" s="23"/>
      <c r="I1" t="s">
        <v>24</v>
      </c>
      <c r="J1" s="22" t="s">
        <v>63</v>
      </c>
    </row>
    <row r="2" spans="1:10" ht="7.5" customHeight="1" thickBot="1" x14ac:dyDescent="0.3">
      <c r="E2"/>
    </row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5" t="s">
        <v>36</v>
      </c>
      <c r="D4" s="48" t="s">
        <v>44</v>
      </c>
      <c r="E4" s="49" t="s">
        <v>45</v>
      </c>
      <c r="F4" s="57">
        <v>45.45</v>
      </c>
      <c r="G4" s="59">
        <v>97.938815499999976</v>
      </c>
      <c r="H4" s="59">
        <v>6.02</v>
      </c>
      <c r="I4" s="59">
        <v>4.62</v>
      </c>
      <c r="J4" s="59">
        <v>8.17</v>
      </c>
    </row>
    <row r="5" spans="1:10" ht="25.5" x14ac:dyDescent="0.25">
      <c r="A5" s="7"/>
      <c r="B5" s="2" t="s">
        <v>33</v>
      </c>
      <c r="C5" s="46" t="s">
        <v>37</v>
      </c>
      <c r="D5" s="50" t="s">
        <v>46</v>
      </c>
      <c r="E5" s="51" t="s">
        <v>47</v>
      </c>
      <c r="F5" s="57">
        <v>21.49</v>
      </c>
      <c r="G5" s="57">
        <v>201.104792</v>
      </c>
      <c r="H5" s="57">
        <v>5.97</v>
      </c>
      <c r="I5" s="57">
        <v>5.26</v>
      </c>
      <c r="J5" s="57">
        <v>33.67</v>
      </c>
    </row>
    <row r="6" spans="1:10" x14ac:dyDescent="0.25">
      <c r="A6" s="7"/>
      <c r="B6" s="1" t="s">
        <v>11</v>
      </c>
      <c r="C6" s="46" t="s">
        <v>38</v>
      </c>
      <c r="D6" s="50" t="s">
        <v>48</v>
      </c>
      <c r="E6" s="51" t="s">
        <v>47</v>
      </c>
      <c r="F6" s="57">
        <v>6</v>
      </c>
      <c r="G6" s="57">
        <v>56.544170000000001</v>
      </c>
      <c r="H6" s="57">
        <v>0.1</v>
      </c>
      <c r="I6" s="57">
        <v>0.02</v>
      </c>
      <c r="J6" s="57">
        <v>14.74</v>
      </c>
    </row>
    <row r="7" spans="1:10" x14ac:dyDescent="0.25">
      <c r="A7" s="7"/>
      <c r="B7" s="1" t="s">
        <v>20</v>
      </c>
      <c r="C7" s="46" t="s">
        <v>39</v>
      </c>
      <c r="D7" s="52" t="s">
        <v>49</v>
      </c>
      <c r="E7" s="51" t="s">
        <v>45</v>
      </c>
      <c r="F7" s="57">
        <v>4.1500000000000004</v>
      </c>
      <c r="G7" s="57">
        <v>111.95049999999998</v>
      </c>
      <c r="H7" s="57">
        <v>3.31</v>
      </c>
      <c r="I7" s="57">
        <v>0.33</v>
      </c>
      <c r="J7" s="57">
        <v>23.45</v>
      </c>
    </row>
    <row r="8" spans="1:10" x14ac:dyDescent="0.25">
      <c r="A8" s="7"/>
      <c r="B8" s="1" t="s">
        <v>17</v>
      </c>
      <c r="C8" s="46"/>
      <c r="D8" s="50"/>
      <c r="E8" s="51"/>
      <c r="F8" s="57"/>
      <c r="G8" s="57"/>
      <c r="H8" s="57"/>
      <c r="I8" s="57"/>
      <c r="J8" s="57"/>
    </row>
    <row r="9" spans="1:10" x14ac:dyDescent="0.25">
      <c r="A9" s="7"/>
      <c r="B9" s="1" t="s">
        <v>20</v>
      </c>
      <c r="C9" s="46" t="s">
        <v>39</v>
      </c>
      <c r="D9" s="50" t="s">
        <v>50</v>
      </c>
      <c r="E9" s="51" t="s">
        <v>51</v>
      </c>
      <c r="F9" s="57">
        <v>1.08</v>
      </c>
      <c r="G9" s="57">
        <v>38.676000000000002</v>
      </c>
      <c r="H9" s="57">
        <v>1.32</v>
      </c>
      <c r="I9" s="57">
        <v>0.24</v>
      </c>
      <c r="J9" s="63">
        <v>8.34</v>
      </c>
    </row>
    <row r="10" spans="1:10" x14ac:dyDescent="0.25">
      <c r="A10" s="7"/>
      <c r="B10" s="1"/>
      <c r="C10" s="46" t="s">
        <v>39</v>
      </c>
      <c r="D10" s="50" t="s">
        <v>52</v>
      </c>
      <c r="E10" s="51" t="s">
        <v>51</v>
      </c>
      <c r="F10" s="57">
        <v>11.28</v>
      </c>
      <c r="G10" s="57">
        <v>63.48</v>
      </c>
      <c r="H10" s="57">
        <v>1.44</v>
      </c>
      <c r="I10" s="57">
        <v>1.7</v>
      </c>
      <c r="J10" s="63">
        <v>11.1</v>
      </c>
    </row>
    <row r="11" spans="1:10" x14ac:dyDescent="0.25">
      <c r="A11" s="7"/>
      <c r="B11" s="2"/>
      <c r="C11" s="46" t="s">
        <v>39</v>
      </c>
      <c r="D11" s="50" t="s">
        <v>53</v>
      </c>
      <c r="E11" s="51" t="s">
        <v>54</v>
      </c>
      <c r="F11" s="57">
        <v>44.36</v>
      </c>
      <c r="G11" s="60">
        <v>116.48432</v>
      </c>
      <c r="H11" s="57">
        <v>2.56</v>
      </c>
      <c r="I11" s="63">
        <v>0.42</v>
      </c>
      <c r="J11" s="63">
        <v>27.19</v>
      </c>
    </row>
    <row r="12" spans="1:10" ht="15.75" thickBot="1" x14ac:dyDescent="0.3">
      <c r="A12" s="8"/>
      <c r="B12" s="44" t="s">
        <v>34</v>
      </c>
      <c r="C12" s="47"/>
      <c r="D12" s="53"/>
      <c r="E12" s="54">
        <f>E11+E10+E9+E7+E6+E5+E4</f>
        <v>600</v>
      </c>
      <c r="F12" s="58">
        <f>SUM(F4:F11)</f>
        <v>133.81</v>
      </c>
      <c r="G12" s="58">
        <f>SUM(G4:G9)</f>
        <v>506.21427749999998</v>
      </c>
      <c r="H12" s="58">
        <f>SUM(H4:H9)</f>
        <v>16.72</v>
      </c>
      <c r="I12" s="58">
        <f t="shared" ref="I12:J12" si="0">SUM(I4:I9)</f>
        <v>10.469999999999999</v>
      </c>
      <c r="J12" s="58">
        <f t="shared" si="0"/>
        <v>88.37</v>
      </c>
    </row>
    <row r="13" spans="1:10" x14ac:dyDescent="0.25">
      <c r="A13" s="4" t="s">
        <v>12</v>
      </c>
      <c r="B13" s="10" t="s">
        <v>17</v>
      </c>
      <c r="C13" s="45"/>
      <c r="D13" s="48"/>
      <c r="E13" s="49"/>
      <c r="F13" s="59"/>
      <c r="G13" s="61"/>
      <c r="H13" s="64"/>
      <c r="I13" s="64"/>
      <c r="J13" s="64"/>
    </row>
    <row r="14" spans="1:10" x14ac:dyDescent="0.25">
      <c r="A14" s="7"/>
      <c r="B14" s="2"/>
      <c r="C14" s="46"/>
      <c r="D14" s="50"/>
      <c r="E14" s="51"/>
      <c r="F14" s="57"/>
      <c r="G14" s="60"/>
      <c r="H14" s="63"/>
      <c r="I14" s="63"/>
      <c r="J14" s="63"/>
    </row>
    <row r="15" spans="1:10" ht="15.75" thickBot="1" x14ac:dyDescent="0.3">
      <c r="A15" s="8"/>
      <c r="B15" s="9"/>
      <c r="C15" s="47"/>
      <c r="D15" s="53"/>
      <c r="E15" s="54"/>
      <c r="F15" s="58"/>
      <c r="G15" s="62"/>
      <c r="H15" s="65"/>
      <c r="I15" s="65"/>
      <c r="J15" s="65"/>
    </row>
    <row r="16" spans="1:10" x14ac:dyDescent="0.25">
      <c r="A16" s="7" t="s">
        <v>31</v>
      </c>
      <c r="B16" s="1" t="s">
        <v>13</v>
      </c>
      <c r="C16" s="46"/>
      <c r="D16" s="55"/>
      <c r="E16" s="51"/>
      <c r="F16" s="57"/>
      <c r="G16" s="57"/>
      <c r="H16" s="57"/>
      <c r="I16" s="57"/>
      <c r="J16" s="57"/>
    </row>
    <row r="17" spans="1:10" x14ac:dyDescent="0.25">
      <c r="A17" s="7"/>
      <c r="B17" s="1" t="s">
        <v>14</v>
      </c>
      <c r="C17" s="46" t="s">
        <v>40</v>
      </c>
      <c r="D17" s="52" t="s">
        <v>55</v>
      </c>
      <c r="E17" s="51" t="s">
        <v>56</v>
      </c>
      <c r="F17" s="57">
        <v>35.46</v>
      </c>
      <c r="G17" s="57">
        <v>111.34196249999999</v>
      </c>
      <c r="H17" s="57">
        <v>3.2</v>
      </c>
      <c r="I17" s="57">
        <v>3.66</v>
      </c>
      <c r="J17" s="57">
        <v>16.760000000000002</v>
      </c>
    </row>
    <row r="18" spans="1:10" x14ac:dyDescent="0.25">
      <c r="A18" s="7"/>
      <c r="B18" s="1" t="s">
        <v>15</v>
      </c>
      <c r="C18" s="46" t="s">
        <v>41</v>
      </c>
      <c r="D18" s="52" t="s">
        <v>57</v>
      </c>
      <c r="E18" s="51" t="s">
        <v>58</v>
      </c>
      <c r="F18" s="57">
        <v>89.45</v>
      </c>
      <c r="G18" s="57">
        <v>501.65102265599995</v>
      </c>
      <c r="H18" s="57">
        <v>27.66</v>
      </c>
      <c r="I18" s="57">
        <v>30.53</v>
      </c>
      <c r="J18" s="57">
        <v>29.86</v>
      </c>
    </row>
    <row r="19" spans="1:10" x14ac:dyDescent="0.25">
      <c r="A19" s="7"/>
      <c r="B19" s="1" t="s">
        <v>16</v>
      </c>
      <c r="C19" s="46"/>
      <c r="D19" s="50"/>
      <c r="E19" s="51"/>
      <c r="F19" s="57"/>
      <c r="G19" s="57"/>
      <c r="H19" s="57"/>
      <c r="I19" s="57"/>
      <c r="J19" s="57"/>
    </row>
    <row r="20" spans="1:10" x14ac:dyDescent="0.25">
      <c r="A20" s="7"/>
      <c r="B20" s="1" t="s">
        <v>25</v>
      </c>
      <c r="C20" s="46" t="s">
        <v>42</v>
      </c>
      <c r="D20" s="56" t="s">
        <v>59</v>
      </c>
      <c r="E20" s="51" t="s">
        <v>47</v>
      </c>
      <c r="F20" s="57">
        <v>25.94</v>
      </c>
      <c r="G20" s="57">
        <v>79.958719999999985</v>
      </c>
      <c r="H20" s="57">
        <v>0.35</v>
      </c>
      <c r="I20" s="57">
        <v>0.35</v>
      </c>
      <c r="J20" s="57">
        <v>19.940000000000001</v>
      </c>
    </row>
    <row r="21" spans="1:10" x14ac:dyDescent="0.25">
      <c r="A21" s="7"/>
      <c r="B21" s="1" t="s">
        <v>21</v>
      </c>
      <c r="C21" s="46" t="s">
        <v>39</v>
      </c>
      <c r="D21" s="52" t="s">
        <v>50</v>
      </c>
      <c r="E21" s="51" t="s">
        <v>45</v>
      </c>
      <c r="F21" s="57">
        <v>2.72</v>
      </c>
      <c r="G21" s="57">
        <v>96.69</v>
      </c>
      <c r="H21" s="57">
        <v>3.3</v>
      </c>
      <c r="I21" s="57">
        <v>0.6</v>
      </c>
      <c r="J21" s="57">
        <v>20.85</v>
      </c>
    </row>
    <row r="22" spans="1:10" x14ac:dyDescent="0.25">
      <c r="A22" s="7"/>
      <c r="B22" s="1" t="s">
        <v>18</v>
      </c>
      <c r="C22" s="46" t="s">
        <v>39</v>
      </c>
      <c r="D22" s="50" t="s">
        <v>49</v>
      </c>
      <c r="E22" s="51" t="s">
        <v>60</v>
      </c>
      <c r="F22" s="57">
        <v>5.15</v>
      </c>
      <c r="G22" s="57">
        <v>138.81861999999998</v>
      </c>
      <c r="H22" s="57">
        <v>4.0999999999999996</v>
      </c>
      <c r="I22" s="57">
        <v>0.41</v>
      </c>
      <c r="J22" s="57">
        <v>29.08</v>
      </c>
    </row>
    <row r="23" spans="1:10" x14ac:dyDescent="0.25">
      <c r="A23" s="7"/>
      <c r="B23" s="2" t="s">
        <v>35</v>
      </c>
      <c r="C23" s="46" t="s">
        <v>43</v>
      </c>
      <c r="D23" s="50" t="s">
        <v>61</v>
      </c>
      <c r="E23" s="51" t="s">
        <v>62</v>
      </c>
      <c r="F23" s="57">
        <v>2.89</v>
      </c>
      <c r="G23" s="60">
        <v>80.61051599999999</v>
      </c>
      <c r="H23" s="57">
        <v>2.57</v>
      </c>
      <c r="I23" s="57">
        <v>0.25</v>
      </c>
      <c r="J23" s="57">
        <v>16.97</v>
      </c>
    </row>
    <row r="24" spans="1:10" x14ac:dyDescent="0.25">
      <c r="A24" s="7"/>
      <c r="B24" s="2"/>
      <c r="C24" s="46"/>
      <c r="D24" s="50"/>
      <c r="E24" s="51"/>
      <c r="F24" s="57"/>
      <c r="G24" s="60"/>
      <c r="H24" s="63"/>
      <c r="I24" s="63"/>
      <c r="J24" s="63"/>
    </row>
    <row r="25" spans="1:10" ht="15.75" thickBot="1" x14ac:dyDescent="0.3">
      <c r="A25" s="8"/>
      <c r="B25" s="44" t="s">
        <v>34</v>
      </c>
      <c r="C25" s="47"/>
      <c r="D25" s="53"/>
      <c r="E25" s="54">
        <f>E23+E22+E21+E20+E18+E17</f>
        <v>872</v>
      </c>
      <c r="F25" s="58">
        <f>SUM(F17:F24)</f>
        <v>161.60999999999999</v>
      </c>
      <c r="G25" s="58">
        <f t="shared" ref="G25" si="1">SUM(G17:G23)</f>
        <v>1009.0708411559999</v>
      </c>
      <c r="H25" s="58">
        <f>SUM(H17:H23)</f>
        <v>41.18</v>
      </c>
      <c r="I25" s="58">
        <f t="shared" ref="I25:J25" si="2">SUM(I17:I23)</f>
        <v>35.799999999999997</v>
      </c>
      <c r="J25" s="58">
        <f t="shared" si="2"/>
        <v>133.45999999999998</v>
      </c>
    </row>
    <row r="26" spans="1:10" x14ac:dyDescent="0.25">
      <c r="A26" s="4" t="s">
        <v>26</v>
      </c>
      <c r="B26" s="10" t="s">
        <v>27</v>
      </c>
      <c r="C26" s="6"/>
      <c r="D26" s="32"/>
      <c r="E26" s="39"/>
      <c r="F26" s="24"/>
      <c r="G26" s="14"/>
      <c r="H26" s="14"/>
      <c r="I26" s="14"/>
      <c r="J26" s="15"/>
    </row>
    <row r="27" spans="1:10" x14ac:dyDescent="0.25">
      <c r="A27" s="7"/>
      <c r="B27" s="38" t="s">
        <v>25</v>
      </c>
      <c r="C27" s="2"/>
      <c r="D27" s="33"/>
      <c r="E27" s="23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42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40"/>
      <c r="F29" s="26"/>
      <c r="G29" s="18"/>
      <c r="H29" s="18"/>
      <c r="I29" s="18"/>
      <c r="J29" s="19"/>
    </row>
    <row r="30" spans="1:10" x14ac:dyDescent="0.25">
      <c r="A30" s="7" t="s">
        <v>28</v>
      </c>
      <c r="B30" s="5" t="s">
        <v>10</v>
      </c>
      <c r="C30" s="3"/>
      <c r="D30" s="35"/>
      <c r="E30" s="41"/>
      <c r="F30" s="27"/>
      <c r="G30" s="20"/>
      <c r="H30" s="20"/>
      <c r="I30" s="20"/>
      <c r="J30" s="21"/>
    </row>
    <row r="31" spans="1:10" x14ac:dyDescent="0.25">
      <c r="A31" s="7"/>
      <c r="B31" s="1" t="s">
        <v>16</v>
      </c>
      <c r="C31" s="2"/>
      <c r="D31" s="33"/>
      <c r="E31" s="23"/>
      <c r="F31" s="25"/>
      <c r="G31" s="16"/>
      <c r="H31" s="16"/>
      <c r="I31" s="16"/>
      <c r="J31" s="17"/>
    </row>
    <row r="32" spans="1:10" x14ac:dyDescent="0.25">
      <c r="A32" s="7"/>
      <c r="B32" s="1" t="s">
        <v>25</v>
      </c>
      <c r="C32" s="2"/>
      <c r="D32" s="33"/>
      <c r="E32" s="23"/>
      <c r="F32" s="25"/>
      <c r="G32" s="16"/>
      <c r="H32" s="16"/>
      <c r="I32" s="16"/>
      <c r="J32" s="17"/>
    </row>
    <row r="33" spans="1:10" x14ac:dyDescent="0.25">
      <c r="A33" s="7"/>
      <c r="B33" s="1" t="s">
        <v>20</v>
      </c>
      <c r="C33" s="2"/>
      <c r="D33" s="33"/>
      <c r="E33" s="23"/>
      <c r="F33" s="25"/>
      <c r="G33" s="16"/>
      <c r="H33" s="16"/>
      <c r="I33" s="16"/>
      <c r="J33" s="17"/>
    </row>
    <row r="34" spans="1:10" x14ac:dyDescent="0.25">
      <c r="A34" s="7"/>
      <c r="B34" s="28"/>
      <c r="C34" s="28"/>
      <c r="D34" s="36"/>
      <c r="E34" s="42"/>
      <c r="F34" s="30"/>
      <c r="G34" s="29"/>
      <c r="H34" s="29"/>
      <c r="I34" s="29"/>
      <c r="J34" s="31"/>
    </row>
    <row r="35" spans="1:10" ht="15.75" thickBot="1" x14ac:dyDescent="0.3">
      <c r="A35" s="8"/>
      <c r="B35" s="9"/>
      <c r="C35" s="9"/>
      <c r="D35" s="34"/>
      <c r="E35" s="40"/>
      <c r="F35" s="26"/>
      <c r="G35" s="18"/>
      <c r="H35" s="18"/>
      <c r="I35" s="18"/>
      <c r="J35" s="19"/>
    </row>
    <row r="36" spans="1:10" x14ac:dyDescent="0.25">
      <c r="A36" s="4" t="s">
        <v>29</v>
      </c>
      <c r="B36" s="10" t="s">
        <v>30</v>
      </c>
      <c r="C36" s="6"/>
      <c r="D36" s="32"/>
      <c r="E36" s="39"/>
      <c r="F36" s="24"/>
      <c r="G36" s="14"/>
      <c r="H36" s="14"/>
      <c r="I36" s="14"/>
      <c r="J36" s="15"/>
    </row>
    <row r="37" spans="1:10" x14ac:dyDescent="0.25">
      <c r="A37" s="7"/>
      <c r="B37" s="38" t="s">
        <v>27</v>
      </c>
      <c r="C37" s="3"/>
      <c r="D37" s="35"/>
      <c r="E37" s="41"/>
      <c r="F37" s="27"/>
      <c r="G37" s="20"/>
      <c r="H37" s="20"/>
      <c r="I37" s="20"/>
      <c r="J37" s="21"/>
    </row>
    <row r="38" spans="1:10" x14ac:dyDescent="0.25">
      <c r="A38" s="7"/>
      <c r="B38" s="38" t="s">
        <v>25</v>
      </c>
      <c r="C38" s="2"/>
      <c r="D38" s="33"/>
      <c r="E38" s="23"/>
      <c r="F38" s="25"/>
      <c r="G38" s="16"/>
      <c r="H38" s="16"/>
      <c r="I38" s="16"/>
      <c r="J38" s="17"/>
    </row>
    <row r="39" spans="1:10" x14ac:dyDescent="0.25">
      <c r="A39" s="7"/>
      <c r="B39" s="37" t="s">
        <v>17</v>
      </c>
      <c r="C39" s="28"/>
      <c r="D39" s="36"/>
      <c r="E39" s="42"/>
      <c r="F39" s="30"/>
      <c r="G39" s="29"/>
      <c r="H39" s="29"/>
      <c r="I39" s="29"/>
      <c r="J39" s="31"/>
    </row>
    <row r="40" spans="1:10" x14ac:dyDescent="0.25">
      <c r="A40" s="7"/>
      <c r="B40" s="28"/>
      <c r="C40" s="28"/>
      <c r="D40" s="36"/>
      <c r="E40" s="42"/>
      <c r="F40" s="30"/>
      <c r="G40" s="29"/>
      <c r="H40" s="29"/>
      <c r="I40" s="29"/>
      <c r="J40" s="31"/>
    </row>
    <row r="41" spans="1:10" ht="15.75" thickBot="1" x14ac:dyDescent="0.3">
      <c r="A41" s="8"/>
      <c r="B41" s="9"/>
      <c r="C41" s="9"/>
      <c r="D41" s="34"/>
      <c r="E41" s="40"/>
      <c r="F41" s="26"/>
      <c r="G41" s="18"/>
      <c r="H41" s="18"/>
      <c r="I41" s="18"/>
      <c r="J4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nt196196@outlook.com</dc:creator>
  <cp:lastModifiedBy>nt196196@outlook.com</cp:lastModifiedBy>
  <cp:lastPrinted>2021-10-25T09:36:35Z</cp:lastPrinted>
  <dcterms:created xsi:type="dcterms:W3CDTF">2015-06-05T18:19:34Z</dcterms:created>
  <dcterms:modified xsi:type="dcterms:W3CDTF">2026-06-10T05:43:29Z</dcterms:modified>
</cp:coreProperties>
</file>