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3\Desktop\Ежед.меню на сайт 19\"/>
    </mc:Choice>
  </mc:AlternateContent>
  <bookViews>
    <workbookView xWindow="32760" yWindow="32760" windowWidth="23040" windowHeight="8970"/>
  </bookViews>
  <sheets>
    <sheet name="1" sheetId="1" r:id="rId1"/>
  </sheets>
  <definedNames>
    <definedName name="Бел_кол">'1'!$H$3</definedName>
    <definedName name="Бл_кол">'1'!$D$3</definedName>
    <definedName name="В_1">'1'!$C$12</definedName>
    <definedName name="В_К">'1'!$C$14</definedName>
    <definedName name="Втор_имя">'1'!$A$12</definedName>
    <definedName name="Выход_кол">'1'!$E$3</definedName>
    <definedName name="День">'1'!$J$1</definedName>
    <definedName name="Жиры_кол">'1'!$I$3</definedName>
    <definedName name="З_1">'1'!$C$4</definedName>
    <definedName name="З_К">'1'!$C$11</definedName>
    <definedName name="Зав_имя">'1'!$A$4</definedName>
    <definedName name="Кал_кол">'1'!$G$3</definedName>
    <definedName name="О_1">'1'!$C$15</definedName>
    <definedName name="О_К">'1'!$C$24</definedName>
    <definedName name="Обед_имя">'1'!$A$15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Угл_кол">'1'!$J$3</definedName>
    <definedName name="Учреждение">'1'!$B$1</definedName>
    <definedName name="Цена_кол">'1'!$F$3</definedName>
  </definedNames>
  <calcPr calcId="162913"/>
</workbook>
</file>

<file path=xl/calcChain.xml><?xml version="1.0" encoding="utf-8"?>
<calcChain xmlns="http://schemas.openxmlformats.org/spreadsheetml/2006/main">
  <c r="J24" i="1" l="1"/>
  <c r="I24" i="1"/>
  <c r="H24" i="1"/>
  <c r="J11" i="1"/>
  <c r="I11" i="1"/>
  <c r="H11" i="1"/>
  <c r="G24" i="1"/>
  <c r="G11" i="1"/>
  <c r="F24" i="1"/>
  <c r="F11" i="1"/>
  <c r="E24" i="1"/>
  <c r="E11" i="1"/>
</calcChain>
</file>

<file path=xl/sharedStrings.xml><?xml version="1.0" encoding="utf-8"?>
<sst xmlns="http://schemas.openxmlformats.org/spreadsheetml/2006/main" count="74" uniqueCount="57">
  <si>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</si>
  <si>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</si>
  <si>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</si>
  <si>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</si>
  <si>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</si>
  <si>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</si>
  <si>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</si>
  <si>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</si>
  <si>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</si>
  <si>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</si>
  <si>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</si>
  <si>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</si>
  <si>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</si>
  <si>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</si>
  <si>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</si>
  <si>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</si>
  <si>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</si>
  <si>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</si>
  <si>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</si>
  <si>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</si>
  <si>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</si>
  <si>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</si>
  <si>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</si>
  <si>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</si>
  <si>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</si>
  <si>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</si>
  <si>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</si>
  <si>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</si>
  <si>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</si>
  <si>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</si>
  <si>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</si>
  <si>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Обед</t>
  </si>
  <si>
    <t>МБОУ СОШ №19     7-11 лет</t>
  </si>
  <si>
    <t>кисломолоч</t>
  </si>
  <si>
    <t>итого</t>
  </si>
  <si>
    <t>19/4</t>
  </si>
  <si>
    <t>4/13</t>
  </si>
  <si>
    <t>36/10</t>
  </si>
  <si>
    <t>-</t>
  </si>
  <si>
    <t>16/2</t>
  </si>
  <si>
    <t>12/8</t>
  </si>
  <si>
    <t>46/3</t>
  </si>
  <si>
    <t>300</t>
  </si>
  <si>
    <t>Каша молочная ассорти (рис, гречневая крупа) с маслом сливочным</t>
  </si>
  <si>
    <t>Сыр (порциями)</t>
  </si>
  <si>
    <t>Какао с молоком</t>
  </si>
  <si>
    <t>Хлеб пшеничный</t>
  </si>
  <si>
    <t>Хлеб ржаной</t>
  </si>
  <si>
    <t>Суп картофельный с бобовыми</t>
  </si>
  <si>
    <t>250</t>
  </si>
  <si>
    <t>Гуляш из мяса свинины</t>
  </si>
  <si>
    <t>100</t>
  </si>
  <si>
    <t>Макаронные изделия отварные</t>
  </si>
  <si>
    <t>200</t>
  </si>
  <si>
    <t>Чай с сахаром АР</t>
  </si>
  <si>
    <t>31</t>
  </si>
  <si>
    <t>30.07.2026г.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</si>
</sst>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0" borderId="0" xfId="0" applyNumberFormat="1"/>
    <xf numFmtId="0" fontId="0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2" borderId="4" xfId="1" quotePrefix="1" applyFill="1" applyBorder="1" applyAlignment="1" applyProtection="1">
      <alignment horizontal="center"/>
      <protection locked="0"/>
    </xf>
    <xf numFmtId="0" fontId="1" fillId="2" borderId="1" xfId="1" quotePrefix="1" applyFill="1" applyBorder="1" applyAlignment="1" applyProtection="1">
      <alignment horizontal="center"/>
      <protection locked="0"/>
    </xf>
    <xf numFmtId="49" fontId="3" fillId="0" borderId="12" xfId="0" applyNumberFormat="1" applyFont="1" applyBorder="1" applyAlignment="1">
      <alignment horizontal="center" vertical="top" wrapText="1"/>
    </xf>
    <xf numFmtId="49" fontId="3" fillId="2" borderId="11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1" applyFont="1" applyFill="1" applyBorder="1" applyAlignment="1" applyProtection="1">
      <alignment wrapText="1"/>
      <protection locked="0"/>
    </xf>
    <xf numFmtId="49" fontId="0" fillId="2" borderId="2" xfId="1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2" fontId="0" fillId="2" borderId="2" xfId="1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4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0" borderId="1" xfId="0" applyNumberFormat="1" applyFont="1" applyBorder="1" applyAlignment="1">
      <alignment horizontal="center" vertical="top" wrapText="1"/>
    </xf>
    <xf numFmtId="2" fontId="1" fillId="2" borderId="2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Alignment="1" applyProtection="1">
      <alignment horizontal="center"/>
      <protection locked="0"/>
    </xf>
    <xf numFmtId="2" fontId="0" fillId="2" borderId="22" xfId="1" applyNumberFormat="1" applyFont="1" applyFill="1" applyBorder="1" applyAlignment="1" applyProtection="1">
      <alignment horizontal="center"/>
      <protection locked="0"/>
    </xf>
    <xf numFmtId="2" fontId="1" fillId="2" borderId="4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4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32</v>
      </c>
      <c r="C1" s="81"/>
      <c r="D1" s="82"/>
      <c r="E1" t="s">
        <v>19</v>
      </c>
      <c r="F1" s="24"/>
      <c r="I1" t="s">
        <v>24</v>
      </c>
      <c r="J1" s="23" t="s">
        <v>56</v>
      </c>
    </row>
    <row r="2" spans="1:10" ht="7.5" customHeight="1" thickBot="1" x14ac:dyDescent="0.3">
      <c r="E2"/>
    </row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35</v>
      </c>
      <c r="D4" s="52" t="s">
        <v>43</v>
      </c>
      <c r="E4" s="53">
        <v>200</v>
      </c>
      <c r="F4" s="64">
        <v>42.63</v>
      </c>
      <c r="G4" s="72">
        <v>186.74863699999997</v>
      </c>
      <c r="H4" s="75">
        <v>5.12</v>
      </c>
      <c r="I4" s="75">
        <v>7.15</v>
      </c>
      <c r="J4" s="75">
        <v>26.25</v>
      </c>
    </row>
    <row r="5" spans="1:10" x14ac:dyDescent="0.25">
      <c r="A5" s="7"/>
      <c r="B5" s="10" t="s">
        <v>33</v>
      </c>
      <c r="C5" s="48" t="s">
        <v>36</v>
      </c>
      <c r="D5" s="54" t="s">
        <v>44</v>
      </c>
      <c r="E5" s="55">
        <v>45</v>
      </c>
      <c r="F5" s="65">
        <v>66.150000000000006</v>
      </c>
      <c r="G5" s="73">
        <v>157.76999999999998</v>
      </c>
      <c r="H5" s="76">
        <v>11.84</v>
      </c>
      <c r="I5" s="76">
        <v>11.97</v>
      </c>
      <c r="J5" s="76">
        <v>0</v>
      </c>
    </row>
    <row r="6" spans="1:10" x14ac:dyDescent="0.25">
      <c r="A6" s="7"/>
      <c r="B6" s="1" t="s">
        <v>11</v>
      </c>
      <c r="C6" s="48" t="s">
        <v>37</v>
      </c>
      <c r="D6" s="54" t="s">
        <v>45</v>
      </c>
      <c r="E6" s="55">
        <v>200</v>
      </c>
      <c r="F6" s="65">
        <v>33.33</v>
      </c>
      <c r="G6" s="73">
        <v>134.76724800000002</v>
      </c>
      <c r="H6" s="76">
        <v>3.64</v>
      </c>
      <c r="I6" s="76">
        <v>3.34</v>
      </c>
      <c r="J6" s="76">
        <v>24.1</v>
      </c>
    </row>
    <row r="7" spans="1:10" x14ac:dyDescent="0.25">
      <c r="A7" s="7"/>
      <c r="B7" s="1" t="s">
        <v>20</v>
      </c>
      <c r="C7" s="48" t="s">
        <v>38</v>
      </c>
      <c r="D7" s="56" t="s">
        <v>46</v>
      </c>
      <c r="E7" s="55">
        <v>60</v>
      </c>
      <c r="F7" s="65">
        <v>4.99</v>
      </c>
      <c r="G7" s="68">
        <v>134.34059999999999</v>
      </c>
      <c r="H7" s="68">
        <v>3.97</v>
      </c>
      <c r="I7" s="68">
        <v>0.39</v>
      </c>
      <c r="J7" s="68">
        <v>28.14</v>
      </c>
    </row>
    <row r="8" spans="1:10" x14ac:dyDescent="0.25">
      <c r="A8" s="7"/>
      <c r="B8" s="1" t="s">
        <v>17</v>
      </c>
      <c r="C8" s="48"/>
      <c r="D8" s="54"/>
      <c r="E8" s="55"/>
      <c r="F8" s="65"/>
      <c r="G8" s="73"/>
      <c r="H8" s="76"/>
      <c r="I8" s="76"/>
      <c r="J8" s="76"/>
    </row>
    <row r="9" spans="1:10" x14ac:dyDescent="0.25">
      <c r="A9" s="7"/>
      <c r="B9" s="1" t="s">
        <v>20</v>
      </c>
      <c r="C9" s="48" t="s">
        <v>38</v>
      </c>
      <c r="D9" s="54" t="s">
        <v>47</v>
      </c>
      <c r="E9" s="55">
        <v>45</v>
      </c>
      <c r="F9" s="66">
        <v>2.4500000000000002</v>
      </c>
      <c r="G9" s="74">
        <v>87.02</v>
      </c>
      <c r="H9" s="66">
        <v>2.97</v>
      </c>
      <c r="I9" s="66">
        <v>0.54</v>
      </c>
      <c r="J9" s="66">
        <v>18.77</v>
      </c>
    </row>
    <row r="10" spans="1:10" x14ac:dyDescent="0.25">
      <c r="A10" s="7"/>
      <c r="B10" s="45"/>
      <c r="C10" s="48"/>
      <c r="D10" s="57"/>
      <c r="E10" s="58"/>
      <c r="F10" s="66"/>
      <c r="G10" s="74"/>
      <c r="H10" s="66"/>
      <c r="I10" s="66"/>
      <c r="J10" s="66"/>
    </row>
    <row r="11" spans="1:10" ht="15.75" thickBot="1" x14ac:dyDescent="0.3">
      <c r="A11" s="8"/>
      <c r="B11" s="46" t="s">
        <v>34</v>
      </c>
      <c r="C11" s="49"/>
      <c r="D11" s="59"/>
      <c r="E11" s="60">
        <f>E9+E7+E6+E5+E4</f>
        <v>550</v>
      </c>
      <c r="F11" s="60">
        <f>SUM(F4:F10)</f>
        <v>149.55000000000001</v>
      </c>
      <c r="G11" s="60">
        <f>SUM(G4:G10)</f>
        <v>700.64648499999998</v>
      </c>
      <c r="H11" s="60">
        <f>SUM(H4:H10)</f>
        <v>27.54</v>
      </c>
      <c r="I11" s="60">
        <f t="shared" ref="I11:J11" si="0">SUM(I4:I10)</f>
        <v>23.39</v>
      </c>
      <c r="J11" s="60">
        <f t="shared" si="0"/>
        <v>97.26</v>
      </c>
    </row>
    <row r="12" spans="1:10" x14ac:dyDescent="0.25">
      <c r="A12" s="4" t="s">
        <v>12</v>
      </c>
      <c r="B12" s="11" t="s">
        <v>17</v>
      </c>
      <c r="C12" s="50"/>
      <c r="D12" s="52"/>
      <c r="E12" s="53"/>
      <c r="F12" s="67"/>
      <c r="G12" s="69"/>
      <c r="H12" s="77"/>
      <c r="I12" s="77"/>
      <c r="J12" s="77"/>
    </row>
    <row r="13" spans="1:10" x14ac:dyDescent="0.25">
      <c r="A13" s="7"/>
      <c r="B13" s="2"/>
      <c r="C13" s="51"/>
      <c r="D13" s="54"/>
      <c r="E13" s="55"/>
      <c r="F13" s="68"/>
      <c r="G13" s="70"/>
      <c r="H13" s="78"/>
      <c r="I13" s="78"/>
      <c r="J13" s="78"/>
    </row>
    <row r="14" spans="1:10" ht="15.75" thickBot="1" x14ac:dyDescent="0.3">
      <c r="A14" s="8"/>
      <c r="B14" s="9"/>
      <c r="C14" s="49"/>
      <c r="D14" s="59"/>
      <c r="E14" s="61"/>
      <c r="F14" s="60"/>
      <c r="G14" s="71"/>
      <c r="H14" s="79"/>
      <c r="I14" s="79"/>
      <c r="J14" s="79"/>
    </row>
    <row r="15" spans="1:10" x14ac:dyDescent="0.25">
      <c r="A15" s="7" t="s">
        <v>31</v>
      </c>
      <c r="B15" s="1" t="s">
        <v>13</v>
      </c>
      <c r="C15" s="51"/>
      <c r="D15" s="62"/>
      <c r="E15" s="55"/>
      <c r="F15" s="68"/>
      <c r="G15" s="68"/>
      <c r="H15" s="68"/>
      <c r="I15" s="68"/>
      <c r="J15" s="68"/>
    </row>
    <row r="16" spans="1:10" x14ac:dyDescent="0.25">
      <c r="A16" s="7"/>
      <c r="B16" s="1" t="s">
        <v>14</v>
      </c>
      <c r="C16" s="51" t="s">
        <v>39</v>
      </c>
      <c r="D16" s="56" t="s">
        <v>48</v>
      </c>
      <c r="E16" s="55" t="s">
        <v>49</v>
      </c>
      <c r="F16" s="68">
        <v>38.020000000000003</v>
      </c>
      <c r="G16" s="68">
        <v>164.07036000000002</v>
      </c>
      <c r="H16" s="68">
        <v>6.03</v>
      </c>
      <c r="I16" s="68">
        <v>5.49</v>
      </c>
      <c r="J16" s="68">
        <v>23.94</v>
      </c>
    </row>
    <row r="17" spans="1:10" x14ac:dyDescent="0.25">
      <c r="A17" s="7"/>
      <c r="B17" s="1" t="s">
        <v>15</v>
      </c>
      <c r="C17" s="51" t="s">
        <v>40</v>
      </c>
      <c r="D17" s="56" t="s">
        <v>50</v>
      </c>
      <c r="E17" s="55" t="s">
        <v>51</v>
      </c>
      <c r="F17" s="68">
        <v>80.040000000000006</v>
      </c>
      <c r="G17" s="68">
        <v>363.66699999999992</v>
      </c>
      <c r="H17" s="68">
        <v>12.38</v>
      </c>
      <c r="I17" s="68">
        <v>32.64</v>
      </c>
      <c r="J17" s="68">
        <v>5.37</v>
      </c>
    </row>
    <row r="18" spans="1:10" x14ac:dyDescent="0.25">
      <c r="A18" s="7"/>
      <c r="B18" s="1" t="s">
        <v>16</v>
      </c>
      <c r="C18" s="51" t="s">
        <v>41</v>
      </c>
      <c r="D18" s="54" t="s">
        <v>52</v>
      </c>
      <c r="E18" s="55" t="s">
        <v>53</v>
      </c>
      <c r="F18" s="68">
        <v>17.12</v>
      </c>
      <c r="G18" s="68">
        <v>319.110906</v>
      </c>
      <c r="H18" s="68">
        <v>9.9600000000000009</v>
      </c>
      <c r="I18" s="68">
        <v>4.97</v>
      </c>
      <c r="J18" s="68">
        <v>58.84</v>
      </c>
    </row>
    <row r="19" spans="1:10" x14ac:dyDescent="0.25">
      <c r="A19" s="7"/>
      <c r="B19" s="1" t="s">
        <v>25</v>
      </c>
      <c r="C19" s="51" t="s">
        <v>42</v>
      </c>
      <c r="D19" s="63" t="s">
        <v>54</v>
      </c>
      <c r="E19" s="55" t="s">
        <v>53</v>
      </c>
      <c r="F19" s="68">
        <v>6</v>
      </c>
      <c r="G19" s="68">
        <v>56.544170000000001</v>
      </c>
      <c r="H19" s="68">
        <v>0.1</v>
      </c>
      <c r="I19" s="68">
        <v>0.02</v>
      </c>
      <c r="J19" s="68">
        <v>14.74</v>
      </c>
    </row>
    <row r="20" spans="1:10" x14ac:dyDescent="0.25">
      <c r="A20" s="7"/>
      <c r="B20" s="1" t="s">
        <v>21</v>
      </c>
      <c r="C20" s="51" t="s">
        <v>38</v>
      </c>
      <c r="D20" s="56" t="s">
        <v>47</v>
      </c>
      <c r="E20" s="55">
        <v>39</v>
      </c>
      <c r="F20" s="68">
        <v>2.12</v>
      </c>
      <c r="G20" s="68">
        <v>75.42</v>
      </c>
      <c r="H20" s="68">
        <v>2.58</v>
      </c>
      <c r="I20" s="68">
        <v>0.47</v>
      </c>
      <c r="J20" s="68">
        <v>16.27</v>
      </c>
    </row>
    <row r="21" spans="1:10" x14ac:dyDescent="0.25">
      <c r="A21" s="7"/>
      <c r="B21" s="1" t="s">
        <v>18</v>
      </c>
      <c r="C21" s="51" t="s">
        <v>38</v>
      </c>
      <c r="D21" s="54" t="s">
        <v>46</v>
      </c>
      <c r="E21" s="55" t="s">
        <v>55</v>
      </c>
      <c r="F21" s="68">
        <v>2.57</v>
      </c>
      <c r="G21" s="68">
        <v>69.409309999999991</v>
      </c>
      <c r="H21" s="68">
        <v>2.0499999999999998</v>
      </c>
      <c r="I21" s="68">
        <v>0.2</v>
      </c>
      <c r="J21" s="68">
        <v>14.54</v>
      </c>
    </row>
    <row r="22" spans="1:10" x14ac:dyDescent="0.25">
      <c r="A22" s="7"/>
      <c r="B22" s="2"/>
      <c r="C22" s="51"/>
      <c r="D22" s="54"/>
      <c r="E22" s="55"/>
      <c r="F22" s="68"/>
      <c r="G22" s="68"/>
      <c r="H22" s="68"/>
      <c r="I22" s="68"/>
      <c r="J22" s="68"/>
    </row>
    <row r="23" spans="1:10" x14ac:dyDescent="0.25">
      <c r="A23" s="7"/>
      <c r="B23" s="2"/>
      <c r="C23" s="51"/>
      <c r="D23" s="54"/>
      <c r="E23" s="55"/>
      <c r="F23" s="68"/>
      <c r="G23" s="70"/>
      <c r="H23" s="78"/>
      <c r="I23" s="78"/>
      <c r="J23" s="78"/>
    </row>
    <row r="24" spans="1:10" ht="15.75" thickBot="1" x14ac:dyDescent="0.3">
      <c r="A24" s="8"/>
      <c r="B24" s="46" t="s">
        <v>34</v>
      </c>
      <c r="C24" s="49"/>
      <c r="D24" s="59"/>
      <c r="E24" s="61">
        <f>E22+E21+E20+E19+E18+E17+E16</f>
        <v>820</v>
      </c>
      <c r="F24" s="60">
        <f>SUM(F16:F23)</f>
        <v>145.87</v>
      </c>
      <c r="G24" s="60">
        <f t="shared" ref="G24" si="1">SUM(G16:G22)</f>
        <v>1048.2217459999999</v>
      </c>
      <c r="H24" s="60">
        <f>SUM(H16:H22)</f>
        <v>33.1</v>
      </c>
      <c r="I24" s="60">
        <f t="shared" ref="I24:J24" si="2">SUM(I16:I22)</f>
        <v>43.790000000000006</v>
      </c>
      <c r="J24" s="60">
        <f t="shared" si="2"/>
        <v>133.69999999999999</v>
      </c>
    </row>
    <row r="25" spans="1:10" x14ac:dyDescent="0.25">
      <c r="A25" s="4" t="s">
        <v>26</v>
      </c>
      <c r="B25" s="11" t="s">
        <v>27</v>
      </c>
      <c r="C25" s="6"/>
      <c r="D25" s="33"/>
      <c r="E25" s="40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24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43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41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42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24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24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24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43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41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40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42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24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43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43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41"/>
      <c r="F40" s="27"/>
      <c r="G40" s="19"/>
      <c r="H40" s="19"/>
      <c r="I40" s="19"/>
      <c r="J4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nt196196@outlook.com</dc:creator>
  <cp:lastModifiedBy>nt196196@outlook.com</cp:lastModifiedBy>
  <cp:lastPrinted>2021-10-25T09:36:35Z</cp:lastPrinted>
  <dcterms:created xsi:type="dcterms:W3CDTF">2015-06-05T18:19:34Z</dcterms:created>
  <dcterms:modified xsi:type="dcterms:W3CDTF">2026-06-10T05:45:56Z</dcterms:modified>
</cp:coreProperties>
</file>