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'1'!$C$12</definedName>
    <definedName name="В_К">'1'!$C$14</definedName>
    <definedName name="Втор_имя">'1'!$A$12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'1'!$C$11</definedName>
    <definedName name="Зав_имя">'1'!$A$4</definedName>
    <definedName name="Кал_кол">'1'!$G$3</definedName>
    <definedName name="О_1">'1'!$C$15</definedName>
    <definedName name="О_К">'1'!#REF!</definedName>
    <definedName name="Обед_имя">'1'!$A$15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<sst xmlns="http://schemas.openxmlformats.org/spreadsheetml/2006/main" count="76" uniqueCount="59">
  <si>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</si>
  <si>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</si>
  <si>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</si>
  <si>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</si>
  <si>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</si>
  <si>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</si>
  <si>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</si>
  <si>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</si>
  <si>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</si>
  <si>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</si>
  <si>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</si>
  <si>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</si>
  <si>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</si>
  <si>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</si>
  <si>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</si>
  <si>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</si>
  <si>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</si>
  <si>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</si>
  <si>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</si>
  <si>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</si>
  <si>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</si>
  <si>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</si>
  <si>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</si>
  <si>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</si>
  <si>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</si>
  <si>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</si>
  <si>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</si>
  <si>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</si>
  <si>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</si>
  <si>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</si>
  <si>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</si>
  <si>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</si>
  <si>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</t>
  </si>
  <si>
    <t>бутерброд</t>
  </si>
  <si>
    <t>итого</t>
  </si>
  <si>
    <t>8/4</t>
  </si>
  <si>
    <t>1/13</t>
  </si>
  <si>
    <t>30/10</t>
  </si>
  <si>
    <t>-</t>
  </si>
  <si>
    <t>Каша геркулесовая молочная с маслом сливочным</t>
  </si>
  <si>
    <t>Бутерброд с маслом</t>
  </si>
  <si>
    <t>Чай с молоком</t>
  </si>
  <si>
    <t>Хлеб пшеничный</t>
  </si>
  <si>
    <t>Хлеб ржаной</t>
  </si>
  <si>
    <t>фрукт</t>
  </si>
  <si>
    <t>2/2</t>
  </si>
  <si>
    <t>64</t>
  </si>
  <si>
    <t>54-6г-2020</t>
  </si>
  <si>
    <t>3/10</t>
  </si>
  <si>
    <t>Борщ со сметаной</t>
  </si>
  <si>
    <t>250</t>
  </si>
  <si>
    <t>Колбаски "Витаминные"</t>
  </si>
  <si>
    <t>100</t>
  </si>
  <si>
    <t>Рис отварной г</t>
  </si>
  <si>
    <t>180</t>
  </si>
  <si>
    <t>Компот из яблок</t>
  </si>
  <si>
    <t>200</t>
  </si>
  <si>
    <t>31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</si>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</sst>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2" fillId="0" borderId="1" xfId="0" applyFont="1" applyBorder="1" applyAlignment="1" applyProtection="1">
      <alignment horizontal="right"/>
      <protection locked="0"/>
    </xf>
    <xf numFmtId="0" fontId="1" fillId="2" borderId="4" xfId="1" quotePrefix="1" applyFill="1" applyBorder="1" applyAlignment="1" applyProtection="1">
      <alignment horizontal="center"/>
      <protection locked="0"/>
    </xf>
    <xf numFmtId="0" fontId="1" fillId="2" borderId="1" xfId="1" quotePrefix="1" applyFill="1" applyBorder="1" applyAlignment="1" applyProtection="1">
      <alignment horizontal="center"/>
      <protection locked="0"/>
    </xf>
    <xf numFmtId="0" fontId="1" fillId="2" borderId="1" xfId="1" applyFill="1" applyBorder="1" applyAlignment="1">
      <alignment horizontal="center"/>
    </xf>
    <xf numFmtId="49" fontId="3" fillId="0" borderId="12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1" fontId="3" fillId="0" borderId="1" xfId="0" applyNumberFormat="1" applyFont="1" applyBorder="1" applyAlignment="1">
      <alignment horizontal="center" vertical="top" wrapText="1"/>
    </xf>
    <xf numFmtId="2" fontId="1" fillId="2" borderId="4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top" wrapText="1"/>
    </xf>
    <xf numFmtId="2" fontId="1" fillId="2" borderId="4" xfId="1" applyNumberFormat="1" applyFill="1" applyBorder="1" applyAlignment="1" applyProtection="1">
      <protection locked="0"/>
    </xf>
    <xf numFmtId="2" fontId="1" fillId="2" borderId="1" xfId="1" applyNumberFormat="1" applyFill="1" applyBorder="1" applyAlignment="1" applyProtection="1">
      <protection locked="0"/>
    </xf>
    <xf numFmtId="2" fontId="1" fillId="2" borderId="1" xfId="1" applyNumberFormat="1" applyFill="1" applyBorder="1" applyAlignment="1"/>
    <xf numFmtId="2" fontId="0" fillId="2" borderId="1" xfId="1" applyNumberFormat="1" applyFont="1" applyFill="1" applyBorder="1" applyAlignment="1" applyProtection="1">
      <protection locked="0"/>
    </xf>
    <xf numFmtId="2" fontId="3" fillId="0" borderId="1" xfId="0" applyNumberFormat="1" applyFont="1" applyBorder="1" applyAlignment="1">
      <alignment vertical="top" wrapText="1"/>
    </xf>
    <xf numFmtId="2" fontId="1" fillId="2" borderId="11" xfId="1" applyNumberFormat="1" applyFill="1" applyBorder="1" applyAlignment="1" applyProtection="1">
      <protection locked="0"/>
    </xf>
    <xf numFmtId="2" fontId="1" fillId="2" borderId="12" xfId="1" applyNumberFormat="1" applyFill="1" applyBorder="1" applyAlignment="1" applyProtection="1">
      <protection locked="0"/>
    </xf>
    <xf numFmtId="2" fontId="1" fillId="2" borderId="12" xfId="1" applyNumberFormat="1" applyFill="1" applyBorder="1" applyAlignment="1"/>
    <xf numFmtId="2" fontId="0" fillId="2" borderId="12" xfId="1" applyNumberFormat="1" applyFont="1" applyFill="1" applyBorder="1" applyAlignment="1" applyProtection="1">
      <protection locked="0"/>
    </xf>
    <xf numFmtId="49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4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32</v>
      </c>
      <c r="C1" s="78"/>
      <c r="D1" s="79"/>
      <c r="E1" t="s">
        <v>19</v>
      </c>
      <c r="F1" s="24"/>
      <c r="I1" t="s">
        <v>24</v>
      </c>
      <c r="J1" s="23">
        <v>46239</v>
      </c>
    </row>
    <row r="2" spans="1:10" ht="7.5" customHeight="1" thickBot="1" x14ac:dyDescent="0.3">
      <c r="E2"/>
    </row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35</v>
      </c>
      <c r="D4" s="50" t="s">
        <v>39</v>
      </c>
      <c r="E4" s="51">
        <v>200</v>
      </c>
      <c r="F4" s="58">
        <v>24.27</v>
      </c>
      <c r="G4" s="62">
        <v>205.60567799999995</v>
      </c>
      <c r="H4" s="62">
        <v>6.38</v>
      </c>
      <c r="I4" s="62">
        <v>7.41</v>
      </c>
      <c r="J4" s="67">
        <v>29.16</v>
      </c>
    </row>
    <row r="5" spans="1:10" x14ac:dyDescent="0.25">
      <c r="A5" s="7"/>
      <c r="B5" s="10" t="s">
        <v>33</v>
      </c>
      <c r="C5" s="47" t="s">
        <v>36</v>
      </c>
      <c r="D5" s="52" t="s">
        <v>40</v>
      </c>
      <c r="E5" s="53">
        <v>60</v>
      </c>
      <c r="F5" s="59">
        <v>33.78</v>
      </c>
      <c r="G5" s="63">
        <v>179.60999999999996</v>
      </c>
      <c r="H5" s="63">
        <v>2.78</v>
      </c>
      <c r="I5" s="63">
        <v>11.19</v>
      </c>
      <c r="J5" s="68">
        <v>16.61</v>
      </c>
    </row>
    <row r="6" spans="1:10" x14ac:dyDescent="0.25">
      <c r="A6" s="7"/>
      <c r="B6" s="1" t="s">
        <v>11</v>
      </c>
      <c r="C6" s="47" t="s">
        <v>37</v>
      </c>
      <c r="D6" s="52" t="s">
        <v>41</v>
      </c>
      <c r="E6" s="54">
        <v>200</v>
      </c>
      <c r="F6" s="59">
        <v>16.059999999999999</v>
      </c>
      <c r="G6" s="63">
        <v>95.197032000000007</v>
      </c>
      <c r="H6" s="63">
        <v>2.92</v>
      </c>
      <c r="I6" s="63">
        <v>3.16</v>
      </c>
      <c r="J6" s="68">
        <v>14.44</v>
      </c>
    </row>
    <row r="7" spans="1:10" x14ac:dyDescent="0.25">
      <c r="A7" s="7"/>
      <c r="B7" s="1" t="s">
        <v>20</v>
      </c>
      <c r="C7" s="47" t="s">
        <v>38</v>
      </c>
      <c r="D7" s="55" t="s">
        <v>42</v>
      </c>
      <c r="E7" s="54">
        <v>60</v>
      </c>
      <c r="F7" s="59">
        <v>4.99</v>
      </c>
      <c r="G7" s="63">
        <v>134.34059999999999</v>
      </c>
      <c r="H7" s="63">
        <v>3.97</v>
      </c>
      <c r="I7" s="63">
        <v>0.39</v>
      </c>
      <c r="J7" s="68">
        <v>28.14</v>
      </c>
    </row>
    <row r="8" spans="1:10" x14ac:dyDescent="0.25">
      <c r="A8" s="7"/>
      <c r="B8" s="1" t="s">
        <v>17</v>
      </c>
      <c r="C8" s="48"/>
      <c r="D8" s="52"/>
      <c r="E8" s="54"/>
      <c r="F8" s="48"/>
      <c r="G8" s="64"/>
      <c r="H8" s="64"/>
      <c r="I8" s="64"/>
      <c r="J8" s="69"/>
    </row>
    <row r="9" spans="1:10" x14ac:dyDescent="0.25">
      <c r="A9" s="7"/>
      <c r="B9" s="1"/>
      <c r="C9" s="47" t="s">
        <v>38</v>
      </c>
      <c r="D9" s="52" t="s">
        <v>43</v>
      </c>
      <c r="E9" s="54">
        <v>30</v>
      </c>
      <c r="F9" s="59">
        <v>1.63</v>
      </c>
      <c r="G9" s="63">
        <v>58.01</v>
      </c>
      <c r="H9" s="63">
        <v>1.98</v>
      </c>
      <c r="I9" s="63">
        <v>0.36</v>
      </c>
      <c r="J9" s="68">
        <v>12.51</v>
      </c>
    </row>
    <row r="10" spans="1:10" x14ac:dyDescent="0.25">
      <c r="A10" s="7"/>
      <c r="B10" s="2"/>
      <c r="C10" s="47"/>
      <c r="D10" s="52"/>
      <c r="E10" s="54"/>
      <c r="F10" s="60"/>
      <c r="G10" s="65"/>
      <c r="H10" s="65"/>
      <c r="I10" s="65"/>
      <c r="J10" s="70"/>
    </row>
    <row r="11" spans="1:10" ht="15.75" thickBot="1" x14ac:dyDescent="0.3">
      <c r="A11" s="8"/>
      <c r="B11" s="45" t="s">
        <v>34</v>
      </c>
      <c r="C11" s="49"/>
      <c r="D11" s="56"/>
      <c r="E11" s="57">
        <f>E9+E7+E6+E5+E4</f>
        <v>550</v>
      </c>
      <c r="F11" s="61">
        <f>SUM(F4:F10)</f>
        <v>80.72999999999999</v>
      </c>
      <c r="G11" s="66">
        <f t="shared" ref="G11" si="0">SUM(G4:G9)</f>
        <v>672.76330999999993</v>
      </c>
      <c r="H11" s="66">
        <f>SUM(H4:H9)</f>
        <v>18.03</v>
      </c>
      <c r="I11" s="66">
        <f>SUM(I4:I9)</f>
        <v>22.51</v>
      </c>
      <c r="J11" s="66">
        <f t="shared" ref="J11" si="1">SUM(J4:J9)</f>
        <v>100.86</v>
      </c>
    </row>
    <row r="12" spans="1:10" x14ac:dyDescent="0.25">
      <c r="A12" s="4" t="s">
        <v>12</v>
      </c>
      <c r="B12" s="11" t="s">
        <v>17</v>
      </c>
      <c r="C12" s="6"/>
      <c r="D12" s="33"/>
      <c r="E12" s="40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24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41"/>
      <c r="F14" s="27"/>
      <c r="G14" s="19"/>
      <c r="H14" s="19"/>
      <c r="I14" s="19"/>
      <c r="J14" s="20"/>
    </row>
    <row r="15" spans="1:10" x14ac:dyDescent="0.25">
      <c r="A15" s="7" t="s">
        <v>31</v>
      </c>
      <c r="B15" s="10" t="s">
        <v>13</v>
      </c>
      <c r="C15" s="3"/>
      <c r="D15" s="36"/>
      <c r="E15" s="42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71" t="s">
        <v>45</v>
      </c>
      <c r="D16" s="55" t="s">
        <v>49</v>
      </c>
      <c r="E16" s="54" t="s">
        <v>50</v>
      </c>
      <c r="F16" s="74">
        <v>37.17</v>
      </c>
      <c r="G16" s="75">
        <v>142.58000000000001</v>
      </c>
      <c r="H16" s="74">
        <v>3.6</v>
      </c>
      <c r="I16" s="74">
        <v>5.25</v>
      </c>
      <c r="J16" s="74">
        <v>24.72</v>
      </c>
    </row>
    <row r="17" spans="1:10" x14ac:dyDescent="0.25">
      <c r="A17" s="7"/>
      <c r="B17" s="1" t="s">
        <v>15</v>
      </c>
      <c r="C17" s="71" t="s">
        <v>46</v>
      </c>
      <c r="D17" s="55" t="s">
        <v>51</v>
      </c>
      <c r="E17" s="54" t="s">
        <v>52</v>
      </c>
      <c r="F17" s="74">
        <v>74.53</v>
      </c>
      <c r="G17" s="75">
        <v>252.29</v>
      </c>
      <c r="H17" s="74">
        <v>15.57</v>
      </c>
      <c r="I17" s="74">
        <v>19.239999999999998</v>
      </c>
      <c r="J17" s="74">
        <v>8.41</v>
      </c>
    </row>
    <row r="18" spans="1:10" ht="25.5" x14ac:dyDescent="0.25">
      <c r="A18" s="7"/>
      <c r="B18" s="1" t="s">
        <v>16</v>
      </c>
      <c r="C18" s="71" t="s">
        <v>47</v>
      </c>
      <c r="D18" s="52" t="s">
        <v>53</v>
      </c>
      <c r="E18" s="54" t="s">
        <v>54</v>
      </c>
      <c r="F18" s="74">
        <v>24.36</v>
      </c>
      <c r="G18" s="75">
        <v>265.11564623999999</v>
      </c>
      <c r="H18" s="74">
        <v>4.99</v>
      </c>
      <c r="I18" s="74">
        <v>7.06</v>
      </c>
      <c r="J18" s="74">
        <v>45.23</v>
      </c>
    </row>
    <row r="19" spans="1:10" x14ac:dyDescent="0.25">
      <c r="A19" s="7"/>
      <c r="B19" s="1" t="s">
        <v>25</v>
      </c>
      <c r="C19" s="71" t="s">
        <v>48</v>
      </c>
      <c r="D19" s="72" t="s">
        <v>55</v>
      </c>
      <c r="E19" s="54" t="s">
        <v>56</v>
      </c>
      <c r="F19" s="74">
        <v>25.94</v>
      </c>
      <c r="G19" s="75">
        <v>79.958719999999985</v>
      </c>
      <c r="H19" s="74">
        <v>0.35</v>
      </c>
      <c r="I19" s="74">
        <v>0.35</v>
      </c>
      <c r="J19" s="74">
        <v>19.940000000000001</v>
      </c>
    </row>
    <row r="20" spans="1:10" x14ac:dyDescent="0.25">
      <c r="A20" s="7"/>
      <c r="B20" s="1" t="s">
        <v>21</v>
      </c>
      <c r="C20" s="71" t="s">
        <v>38</v>
      </c>
      <c r="D20" s="55" t="s">
        <v>43</v>
      </c>
      <c r="E20" s="54">
        <v>39</v>
      </c>
      <c r="F20" s="74">
        <v>2.12</v>
      </c>
      <c r="G20" s="75">
        <v>75.42</v>
      </c>
      <c r="H20" s="74">
        <v>2.58</v>
      </c>
      <c r="I20" s="74">
        <v>0.47</v>
      </c>
      <c r="J20" s="74">
        <v>16.27</v>
      </c>
    </row>
    <row r="21" spans="1:10" x14ac:dyDescent="0.25">
      <c r="A21" s="7"/>
      <c r="B21" s="1" t="s">
        <v>18</v>
      </c>
      <c r="C21" s="71" t="s">
        <v>38</v>
      </c>
      <c r="D21" s="52" t="s">
        <v>42</v>
      </c>
      <c r="E21" s="54" t="s">
        <v>57</v>
      </c>
      <c r="F21" s="74">
        <v>2.57</v>
      </c>
      <c r="G21" s="75">
        <v>69.409309999999991</v>
      </c>
      <c r="H21" s="74">
        <v>2.0499999999999998</v>
      </c>
      <c r="I21" s="74">
        <v>0.2</v>
      </c>
      <c r="J21" s="74">
        <v>14.54</v>
      </c>
    </row>
    <row r="22" spans="1:10" x14ac:dyDescent="0.25">
      <c r="A22" s="7"/>
      <c r="B22" s="2" t="s">
        <v>44</v>
      </c>
      <c r="C22" s="71" t="s">
        <v>38</v>
      </c>
      <c r="D22" s="52" t="s">
        <v>58</v>
      </c>
      <c r="E22" s="54" t="s">
        <v>56</v>
      </c>
      <c r="F22" s="74">
        <v>48</v>
      </c>
      <c r="G22" s="76">
        <v>97.36</v>
      </c>
      <c r="H22" s="75">
        <v>0.8</v>
      </c>
      <c r="I22" s="75">
        <v>0.8</v>
      </c>
      <c r="J22" s="75">
        <v>23.2</v>
      </c>
    </row>
    <row r="23" spans="1:10" x14ac:dyDescent="0.25">
      <c r="A23" s="7"/>
      <c r="B23" s="2"/>
      <c r="C23" s="71"/>
      <c r="D23" s="52"/>
      <c r="E23" s="54"/>
      <c r="F23" s="74"/>
      <c r="G23" s="76"/>
      <c r="H23" s="75"/>
      <c r="I23" s="75"/>
      <c r="J23" s="75"/>
    </row>
    <row r="24" spans="1:10" ht="15.75" thickBot="1" x14ac:dyDescent="0.3">
      <c r="A24" s="7"/>
      <c r="B24" s="45" t="s">
        <v>34</v>
      </c>
      <c r="C24" s="49"/>
      <c r="D24" s="56"/>
      <c r="E24" s="73">
        <v>1000</v>
      </c>
      <c r="F24" s="61">
        <f>SUM(F16:F23)</f>
        <v>214.69</v>
      </c>
      <c r="G24" s="61">
        <f t="shared" ref="G24" si="2">SUM(G16:G23)</f>
        <v>982.13367624</v>
      </c>
      <c r="H24" s="61">
        <f>SUM(H16:H23)</f>
        <v>29.940000000000005</v>
      </c>
      <c r="I24" s="61">
        <f t="shared" ref="I24:J24" si="3">SUM(I16:I23)</f>
        <v>33.369999999999997</v>
      </c>
      <c r="J24" s="61">
        <f t="shared" si="3"/>
        <v>152.30999999999997</v>
      </c>
    </row>
    <row r="25" spans="1:10" x14ac:dyDescent="0.25">
      <c r="A25" s="4" t="s">
        <v>26</v>
      </c>
      <c r="B25" s="11" t="s">
        <v>27</v>
      </c>
      <c r="C25" s="6"/>
      <c r="D25" s="33"/>
      <c r="E25" s="40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24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43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41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42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24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24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24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43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41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40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42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24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43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43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41"/>
      <c r="F40" s="27"/>
      <c r="G40" s="19"/>
      <c r="H40" s="19"/>
      <c r="I40" s="19"/>
      <c r="J4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2026-06-10T05:29:49Z</dcterms:modified>
</cp:coreProperties>
</file>